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/>
  <mc:AlternateContent xmlns:mc="http://schemas.openxmlformats.org/markup-compatibility/2006">
    <mc:Choice Requires="x15">
      <x15ac:absPath xmlns:x15ac="http://schemas.microsoft.com/office/spreadsheetml/2010/11/ac" url="H:\2018\6-Giugno\Settimana 11-16 giugno 2018\Listino settimanali\"/>
    </mc:Choice>
  </mc:AlternateContent>
  <xr:revisionPtr revIDLastSave="0" documentId="10_ncr:8100000_{B49053F8-22EE-4EAA-B86D-7F27D2FBFA8E}" xr6:coauthVersionLast="33" xr6:coauthVersionMax="33" xr10:uidLastSave="{00000000-0000-0000-0000-000000000000}"/>
  <bookViews>
    <workbookView xWindow="165" yWindow="-225" windowWidth="15570" windowHeight="9435" xr2:uid="{00000000-000D-0000-FFFF-FFFF00000000}"/>
  </bookViews>
  <sheets>
    <sheet name="Foglio1" sheetId="1" r:id="rId1"/>
    <sheet name="Foglio2" sheetId="2" r:id="rId2"/>
    <sheet name="Foglio3" sheetId="3" r:id="rId3"/>
  </sheets>
  <calcPr calcId="162913" concurrentCalc="0"/>
</workbook>
</file>

<file path=xl/calcChain.xml><?xml version="1.0" encoding="utf-8"?>
<calcChain xmlns="http://schemas.openxmlformats.org/spreadsheetml/2006/main">
  <c r="F108" i="1" l="1"/>
  <c r="F18" i="1"/>
  <c r="F148" i="1"/>
  <c r="F147" i="1"/>
  <c r="F39" i="1"/>
  <c r="F20" i="1"/>
  <c r="F38" i="1"/>
  <c r="F26" i="1"/>
  <c r="F154" i="1"/>
  <c r="F156" i="1"/>
  <c r="F24" i="1"/>
  <c r="F29" i="1"/>
  <c r="F31" i="1"/>
  <c r="F17" i="1"/>
  <c r="F40" i="1"/>
  <c r="F21" i="1"/>
  <c r="F27" i="1"/>
  <c r="F25" i="1"/>
  <c r="F101" i="1"/>
  <c r="F16" i="1"/>
  <c r="F197" i="1"/>
  <c r="F95" i="1"/>
  <c r="F94" i="1"/>
  <c r="F93" i="1"/>
  <c r="F23" i="1"/>
  <c r="F41" i="1"/>
  <c r="F100" i="1"/>
  <c r="F99" i="1"/>
  <c r="F88" i="1"/>
  <c r="F85" i="1"/>
  <c r="F86" i="1"/>
  <c r="F14" i="1"/>
  <c r="F13" i="1"/>
  <c r="F32" i="1"/>
  <c r="F196" i="1"/>
  <c r="F30" i="1"/>
  <c r="F22" i="1"/>
  <c r="F107" i="1"/>
  <c r="F98" i="1"/>
  <c r="F97" i="1"/>
  <c r="F96" i="1"/>
  <c r="F44" i="1"/>
  <c r="F43" i="1"/>
  <c r="F37" i="1"/>
  <c r="F102" i="1"/>
  <c r="F19" i="1"/>
  <c r="F177" i="1"/>
  <c r="F56" i="1"/>
  <c r="F63" i="1"/>
  <c r="F62" i="1"/>
  <c r="F159" i="1"/>
  <c r="F157" i="1"/>
  <c r="F158" i="1"/>
  <c r="F160" i="1"/>
  <c r="F70" i="1"/>
  <c r="F69" i="1"/>
  <c r="F57" i="1"/>
  <c r="F174" i="1"/>
  <c r="F173" i="1"/>
  <c r="F153" i="1"/>
  <c r="F103" i="1"/>
  <c r="F171" i="1"/>
  <c r="F163" i="1"/>
  <c r="F164" i="1"/>
  <c r="F152" i="1"/>
  <c r="F89" i="1"/>
  <c r="F49" i="1"/>
  <c r="F146" i="1"/>
  <c r="F51" i="1"/>
  <c r="F91" i="1"/>
  <c r="F194" i="1"/>
  <c r="F195" i="1"/>
  <c r="F15" i="1"/>
  <c r="F141" i="1"/>
  <c r="F60" i="1"/>
  <c r="F50" i="1"/>
  <c r="F110" i="1"/>
  <c r="F81" i="1"/>
  <c r="F82" i="1"/>
  <c r="F83" i="1"/>
  <c r="F84" i="1"/>
  <c r="F79" i="1"/>
  <c r="F78" i="1"/>
  <c r="F77" i="1"/>
  <c r="F76" i="1"/>
  <c r="F75" i="1"/>
  <c r="F74" i="1"/>
  <c r="F73" i="1"/>
  <c r="F90" i="1"/>
  <c r="F54" i="1"/>
  <c r="F53" i="1"/>
  <c r="F52" i="1"/>
  <c r="F34" i="1"/>
  <c r="F48" i="1"/>
  <c r="F47" i="1"/>
  <c r="F46" i="1"/>
  <c r="F190" i="1"/>
  <c r="F162" i="1"/>
  <c r="F109" i="1"/>
  <c r="F61" i="1"/>
  <c r="F151" i="1"/>
  <c r="F138" i="1"/>
  <c r="F140" i="1"/>
  <c r="F143" i="1"/>
  <c r="F144" i="1"/>
  <c r="F150" i="1"/>
  <c r="F155" i="1"/>
  <c r="F166" i="1"/>
  <c r="F167" i="1"/>
  <c r="F168" i="1"/>
  <c r="F169" i="1"/>
  <c r="F170" i="1"/>
  <c r="F172" i="1"/>
  <c r="F175" i="1"/>
  <c r="F176" i="1"/>
  <c r="F178" i="1"/>
  <c r="F179" i="1"/>
  <c r="F180" i="1"/>
  <c r="F181" i="1"/>
  <c r="F182" i="1"/>
  <c r="F184" i="1"/>
  <c r="F185" i="1"/>
  <c r="F186" i="1"/>
  <c r="F187" i="1"/>
  <c r="F188" i="1"/>
  <c r="F189" i="1"/>
  <c r="F191" i="1"/>
  <c r="F193" i="1"/>
  <c r="F198" i="1"/>
  <c r="F71" i="1"/>
  <c r="F199" i="1"/>
  <c r="F33" i="1"/>
  <c r="F28" i="1"/>
  <c r="F131" i="1"/>
  <c r="F35" i="1"/>
  <c r="F12" i="1"/>
  <c r="F65" i="1"/>
  <c r="F67" i="1"/>
  <c r="F68" i="1"/>
  <c r="F105" i="1"/>
  <c r="F106" i="1"/>
  <c r="F111" i="1"/>
  <c r="F112" i="1"/>
  <c r="F113" i="1"/>
  <c r="F128" i="1"/>
  <c r="F129" i="1"/>
  <c r="F130" i="1"/>
  <c r="F20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</author>
  </authors>
  <commentList>
    <comment ref="A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dopo IT 57 nel codice va inserita la "O" di Otranto e non 0 (zero), altrimenti da errore.</t>
        </r>
      </text>
    </comment>
  </commentList>
</comments>
</file>

<file path=xl/sharedStrings.xml><?xml version="1.0" encoding="utf-8"?>
<sst xmlns="http://schemas.openxmlformats.org/spreadsheetml/2006/main" count="385" uniqueCount="226">
  <si>
    <t>PESO</t>
  </si>
  <si>
    <t>PREZZO</t>
  </si>
  <si>
    <t>kg.</t>
  </si>
  <si>
    <t>n°</t>
  </si>
  <si>
    <t>1 kg</t>
  </si>
  <si>
    <t>100 gr</t>
  </si>
  <si>
    <t>TOTALE IMPORTO:</t>
  </si>
  <si>
    <t>200 gr</t>
  </si>
  <si>
    <t>Riso carnaroli  Lomellina</t>
  </si>
  <si>
    <t>minestrone sottovuoto</t>
  </si>
  <si>
    <t>250 gr</t>
  </si>
  <si>
    <t>500 gr</t>
  </si>
  <si>
    <t>1000 gr</t>
  </si>
  <si>
    <t>300 gr</t>
  </si>
  <si>
    <t>250 gr.</t>
  </si>
  <si>
    <t>Uova da galline ruspanti Livornesi e Rosse</t>
  </si>
  <si>
    <t>conf.da 6</t>
  </si>
  <si>
    <t>Vellutata di patate e cipolle</t>
  </si>
  <si>
    <t>Vellutata di carote e cipolle</t>
  </si>
  <si>
    <t>farina di ceci</t>
  </si>
  <si>
    <t>farina di riso</t>
  </si>
  <si>
    <t>700 gr</t>
  </si>
  <si>
    <t>75 cl</t>
  </si>
  <si>
    <t>FORMAGGI Valdostani fatti a mano in malga</t>
  </si>
  <si>
    <t>300 gr circa</t>
  </si>
  <si>
    <t>Curry</t>
  </si>
  <si>
    <t>Curcuma</t>
  </si>
  <si>
    <t>Mix per condimento Aglio, Olio e Peperoncino</t>
  </si>
  <si>
    <t>carote</t>
  </si>
  <si>
    <t>ERBE E SPEZIE</t>
  </si>
  <si>
    <t>Bacche di ginepro</t>
  </si>
  <si>
    <t>Stecche di cannella</t>
  </si>
  <si>
    <t>Paprika dolce</t>
  </si>
  <si>
    <t>Paprika forte</t>
  </si>
  <si>
    <t>Kummel</t>
  </si>
  <si>
    <t>Rosmarino</t>
  </si>
  <si>
    <t>Finocchietto selvatico</t>
  </si>
  <si>
    <t>SALI AROMATIZZATI</t>
  </si>
  <si>
    <t>Mix per pesce</t>
  </si>
  <si>
    <t>Sal di basilico</t>
  </si>
  <si>
    <t>Sal di prezzemolo</t>
  </si>
  <si>
    <t>Sal di salvia</t>
  </si>
  <si>
    <t>Sal di origano</t>
  </si>
  <si>
    <t>Sal di rosmarino</t>
  </si>
  <si>
    <t>gr.30 - gr.50 - gr.100</t>
  </si>
  <si>
    <t>€ 2,80 - € 4,50 - € 6,00</t>
  </si>
  <si>
    <t>€ 3,00 - € 4,80 - € 6,50</t>
  </si>
  <si>
    <t>€ 2,00 - € 3,00 - € 4,50</t>
  </si>
  <si>
    <t>€ 2,50 - € 3,00 - € 5,50</t>
  </si>
  <si>
    <t>€ 2,00 - € 2,50 - € 5,00</t>
  </si>
  <si>
    <t>€ 2,00 - € 2,30 - € 4,50</t>
  </si>
  <si>
    <t>€ 3,00 - € 3,50 - € 5,00</t>
  </si>
  <si>
    <t>€ 2,50 - € 3,50 - € 6,70</t>
  </si>
  <si>
    <t>€ 2,00 - € 3,00 - € 5,00</t>
  </si>
  <si>
    <t>€ 1,50 - € 2,00 - € 3,00</t>
  </si>
  <si>
    <t>gr.50 - gr.100</t>
  </si>
  <si>
    <t>€ 2,00 - € 3,50</t>
  </si>
  <si>
    <t>€ 2,50 - € 4,00</t>
  </si>
  <si>
    <t>€ 2,50 - € 3,00</t>
  </si>
  <si>
    <t>bottiglia lt. 0,50</t>
  </si>
  <si>
    <t>500 gr circa</t>
  </si>
  <si>
    <t>vasetto 212 GR</t>
  </si>
  <si>
    <t>giardiniera di verdure</t>
  </si>
  <si>
    <t>Sugo di pomodoro e verdure</t>
  </si>
  <si>
    <t xml:space="preserve">Yogurt bianco     </t>
  </si>
  <si>
    <t xml:space="preserve">Zipotta (caciotta)  € 15,00/kg     </t>
  </si>
  <si>
    <t>cipolle rosse caramellate</t>
  </si>
  <si>
    <t xml:space="preserve">Patè di ceci   </t>
  </si>
  <si>
    <t>Pomodori essiccati al sole</t>
  </si>
  <si>
    <t>farina di riso integrale</t>
  </si>
  <si>
    <t>UOVA DI GALLINE ALLEVATE A TERRA</t>
  </si>
  <si>
    <t>patate tagliate e lavate sottovuoto</t>
  </si>
  <si>
    <t>carote tagliate e lavate sottovuoto</t>
  </si>
  <si>
    <t xml:space="preserve">OLIO EXTRAVERGINE DI OLIVA  di ALTISSIMA QUALITA'  </t>
  </si>
  <si>
    <t xml:space="preserve">FORMAGGI </t>
  </si>
  <si>
    <t>Orzo perlato BIO 400 gr</t>
  </si>
  <si>
    <t>Farro dicoccum perlato BIO 500 gr</t>
  </si>
  <si>
    <t>Riso Ribe integrale  Lomellina</t>
  </si>
  <si>
    <t>Farina integrale di grano tenero BIO 1 kg</t>
  </si>
  <si>
    <t>Rose del deserto</t>
  </si>
  <si>
    <t>Cookies</t>
  </si>
  <si>
    <t>Sbrisoloni</t>
  </si>
  <si>
    <t>FRUTTA BIOLOGICA</t>
  </si>
  <si>
    <t>Olio extravergine di oliva Coratina (Gusto deciso) MANCINO (Puglia)</t>
  </si>
  <si>
    <t>Olio extravergine di oliva Frantoio (tra Coratina e cima di Mola) MANCINO (Puglia)</t>
  </si>
  <si>
    <t>bottiglia lt. 0,75</t>
  </si>
  <si>
    <t>Mix per arrosti (sale rosa con aromatiche)</t>
  </si>
  <si>
    <t>dado vegetale</t>
  </si>
  <si>
    <t xml:space="preserve">Zuppa rustica BIO 500 gr     </t>
  </si>
  <si>
    <t>Passata di pomodoro</t>
  </si>
  <si>
    <t>Piselli verdi spezzati</t>
  </si>
  <si>
    <t xml:space="preserve">VINI BIODINAMICI  in bottiglia da 75 cl </t>
  </si>
  <si>
    <t xml:space="preserve">ARDITO barbera fermo </t>
  </si>
  <si>
    <t>SETTE ALBE Bonarda vivace</t>
  </si>
  <si>
    <t xml:space="preserve">Grignolino  </t>
  </si>
  <si>
    <t xml:space="preserve">Grano saraceno decorticato BIO 500 gr   </t>
  </si>
  <si>
    <t>Farina integrale di grando saraceno BIO 500 gr</t>
  </si>
  <si>
    <t>750 gr</t>
  </si>
  <si>
    <t>ORTAGGI BIOLOGICI</t>
  </si>
  <si>
    <t>LINEA COLAZIONE BIO E PASTICCERIA ARTIGIANALE</t>
  </si>
  <si>
    <t>NOME E COGNOME</t>
  </si>
  <si>
    <t>N° di TELEFONO</t>
  </si>
  <si>
    <t>RITIRO / CONSEGNA</t>
  </si>
  <si>
    <t>LEGUMI E CEREALI</t>
  </si>
  <si>
    <t>ceci secchi 1000 gr</t>
  </si>
  <si>
    <t>MIELE</t>
  </si>
  <si>
    <t>VINI PRODOTTI IN MODO ASSOLUTAMENTE NATURALE SENZA SOLFITI AGGIUNTI</t>
  </si>
  <si>
    <t>FARINE VARIE</t>
  </si>
  <si>
    <t>VERDURE TAGLIATE E LAVATE SOTTOVUOTO PRONTE PER L'USO</t>
  </si>
  <si>
    <t>COMPOSTE, MARMELLATE E  CONFETTURE A BASE DI FRUTTA</t>
  </si>
  <si>
    <t>PASSATI, CREME E VELLUTATE DI VERDURE</t>
  </si>
  <si>
    <t>PESTI, SUGHI E CONDIMENTI</t>
  </si>
  <si>
    <t>CONSERVE VEGETALI SOTT'OLIO E SOTT'ACETO</t>
  </si>
  <si>
    <t>DADO VEGETALE BIOLOGICO SENZA CONSERVANTI ( selezioanto tra i 5 migliori prodotti alla Fiera a cui abbiamo partecipato in Olanda)</t>
  </si>
  <si>
    <t xml:space="preserve">dado vegetale    </t>
  </si>
  <si>
    <t>TOTALE</t>
  </si>
  <si>
    <t>LISTA PRODOTTI DISPONIBILI</t>
  </si>
  <si>
    <t>Mix fresco per soffritto (carote, sedano e cipolle)</t>
  </si>
  <si>
    <t xml:space="preserve">GRANA PADANO 24/36 mesi    SENZA LISOZIMA!    </t>
  </si>
  <si>
    <t xml:space="preserve">Lenticchie verdi BIO 500 gr    </t>
  </si>
  <si>
    <t>Succo di albicocca concentrato</t>
  </si>
  <si>
    <t>200 ml</t>
  </si>
  <si>
    <t>cipolle dorate</t>
  </si>
  <si>
    <t>700  ml</t>
  </si>
  <si>
    <t>Miele Millefiori</t>
  </si>
  <si>
    <t>Succo di mela biodinamico OSIRIS</t>
  </si>
  <si>
    <t>1 lt</t>
  </si>
  <si>
    <t>Passato di verdure</t>
  </si>
  <si>
    <t xml:space="preserve">SALE ROSA DELL'HIMALAYA </t>
  </si>
  <si>
    <t>Maiuscolo Pinot Rosato</t>
  </si>
  <si>
    <t xml:space="preserve">Riso carnaroli superfino San Massimo      </t>
  </si>
  <si>
    <t xml:space="preserve">Riso carnaroli superfino integrale San Massimo       </t>
  </si>
  <si>
    <t>Ortrugo dei colli piacentini</t>
  </si>
  <si>
    <t>400 gr</t>
  </si>
  <si>
    <t>Avena BIO delle Marche</t>
  </si>
  <si>
    <t>Segale BIO delle Marche</t>
  </si>
  <si>
    <t>DETERGENTI</t>
  </si>
  <si>
    <t>Pulitore anticalcare all'aceto</t>
  </si>
  <si>
    <t xml:space="preserve">Sesamo     </t>
  </si>
  <si>
    <t xml:space="preserve">Semi di lino     </t>
  </si>
  <si>
    <t>Dado vegetale vasetto BELLO PER REGALI</t>
  </si>
  <si>
    <t>220 gr</t>
  </si>
  <si>
    <t>350 gr</t>
  </si>
  <si>
    <t>550 gr</t>
  </si>
  <si>
    <t>Prosecco di Valdobbiadene</t>
  </si>
  <si>
    <t>Malvasia dolce dei colli piacentini</t>
  </si>
  <si>
    <t>Malvasia secca dei colli piacentini</t>
  </si>
  <si>
    <t xml:space="preserve">Chianti DOCG </t>
  </si>
  <si>
    <t>PASTA DI LEGUMI BIOLOGICA</t>
  </si>
  <si>
    <t>Fusilli di piselli</t>
  </si>
  <si>
    <t>Gigli di piselli</t>
  </si>
  <si>
    <t>FORMAGGI di MUCCA dell'azienda agricola ZIPO (Zibido S.Giacomo)</t>
  </si>
  <si>
    <t>Detergente neutro multiuso</t>
  </si>
  <si>
    <t>Muesli BIO    NON DISPONIBILE</t>
  </si>
  <si>
    <t>Miglio</t>
  </si>
  <si>
    <t xml:space="preserve">Farina di grano tenero T0 BIO 1 kg      </t>
  </si>
  <si>
    <t>BIRRA ARTIGIANALE DEL BIRRIFICIO DI LEGNANO</t>
  </si>
  <si>
    <t>bottiglia 33 cl</t>
  </si>
  <si>
    <t>Ghesemm (Dunkel Weizen)  5,2%</t>
  </si>
  <si>
    <t>Cinq Ghej (Amber Ale)  5,5%</t>
  </si>
  <si>
    <t>Confettura di pesche</t>
  </si>
  <si>
    <t>sedano</t>
  </si>
  <si>
    <t>Olio extravergine di oliva Colline di Cosenza BIOLOGICO</t>
  </si>
  <si>
    <t>latta 5 lt</t>
  </si>
  <si>
    <t>Zucca butternut</t>
  </si>
  <si>
    <t xml:space="preserve">Cavolo cappuccio verde   </t>
  </si>
  <si>
    <t>Fiocchi di avena BIO    NON DISPONIBILE</t>
  </si>
  <si>
    <t>aglio bianco</t>
  </si>
  <si>
    <t>Sacchetto di insalata mista estiva (lattuga, brassica, carote)</t>
  </si>
  <si>
    <r>
      <t xml:space="preserve">                                                    </t>
    </r>
    <r>
      <rPr>
        <sz val="18"/>
        <color theme="1"/>
        <rFont val="Calibri"/>
        <family val="2"/>
        <scheme val="minor"/>
      </rPr>
      <t xml:space="preserve">LISTINO PREZZI </t>
    </r>
    <r>
      <rPr>
        <sz val="18"/>
        <color indexed="17"/>
        <rFont val="Calibri"/>
        <family val="2"/>
        <scheme val="minor"/>
      </rPr>
      <t>Azienda Agricola CASSANI BIO</t>
    </r>
  </si>
  <si>
    <r>
      <t xml:space="preserve">                                                                                                                                           </t>
    </r>
    <r>
      <rPr>
        <sz val="11"/>
        <color theme="1"/>
        <rFont val="Eras Demi ITC"/>
        <family val="2"/>
      </rPr>
      <t>Per info e prenotazione prodotti scaricare il modulo, compilare la tabella</t>
    </r>
  </si>
  <si>
    <r>
      <t xml:space="preserve">                                                                                                                              </t>
    </r>
    <r>
      <rPr>
        <sz val="11"/>
        <color theme="1"/>
        <rFont val="Eras Demi ITC"/>
        <family val="2"/>
      </rPr>
      <t xml:space="preserve"> e inviarla via mail all'indirizzo: cassanibio@gmail.com</t>
    </r>
  </si>
  <si>
    <r>
      <t xml:space="preserve">dado vegetale   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</si>
  <si>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Pesto di pomodori secchi                        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</si>
  <si>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Pesto di pomodori secchi                            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</si>
  <si>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 xml:space="preserve">                                        </t>
    </r>
    <r>
      <rPr>
        <sz val="11"/>
        <color theme="1"/>
        <rFont val="Calibri"/>
        <family val="2"/>
        <scheme val="minor"/>
      </rPr>
      <t>Inserire la q.tà deiderata</t>
    </r>
  </si>
  <si>
    <r>
      <t>Olio extravergine di oliva LECCINO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(dolce e delicato) ABRUZZO</t>
    </r>
  </si>
  <si>
    <t xml:space="preserve">Fagioli Borlotti BIO 500 gr  </t>
  </si>
  <si>
    <t xml:space="preserve">TOMA DOP   (€ 18,00/kg) </t>
  </si>
  <si>
    <t xml:space="preserve">Fontina DOP  ( € 18 / Kg)    </t>
  </si>
  <si>
    <t xml:space="preserve">Crema di nocciola e cacao BIO (Nocciole, cacao, zucchero di canna, acqua)    </t>
  </si>
  <si>
    <t xml:space="preserve">Farina per polenta rustica  </t>
  </si>
  <si>
    <t>Gutturnio dei colli piacentini</t>
  </si>
  <si>
    <t xml:space="preserve">Fagioli Azuki 500 gr       </t>
  </si>
  <si>
    <t>Alloro</t>
  </si>
  <si>
    <t>Mostarda di arance</t>
  </si>
  <si>
    <t>Marmellata di arance</t>
  </si>
  <si>
    <t>Lattina lt. 0,50</t>
  </si>
  <si>
    <t>Fusilli di lenticchie</t>
  </si>
  <si>
    <t>Cipolle rosse</t>
  </si>
  <si>
    <t>Confettura ai frutti di bosco</t>
  </si>
  <si>
    <t>Confettura di mele</t>
  </si>
  <si>
    <t>Bottiglia lt. 0,50</t>
  </si>
  <si>
    <t>Olio extravergine di oliva  BIOLOGICO di Sicilia</t>
  </si>
  <si>
    <t>Gigli di lenticchie</t>
  </si>
  <si>
    <t>Prezzemolo fresco</t>
  </si>
  <si>
    <t>Dolcetto d'Alba</t>
  </si>
  <si>
    <t>Insalata di cavolo cappuccio e verza</t>
  </si>
  <si>
    <t>Mele golden e fuji</t>
  </si>
  <si>
    <t>Erbette fresche</t>
  </si>
  <si>
    <t>Cipollotti freschi a mazzo</t>
  </si>
  <si>
    <t>50 gr</t>
  </si>
  <si>
    <t>Lattuga mista</t>
  </si>
  <si>
    <t>Pere</t>
  </si>
  <si>
    <t>Zucchine</t>
  </si>
  <si>
    <t>Patate buccia rossa</t>
  </si>
  <si>
    <t>Patate gialle</t>
  </si>
  <si>
    <t>Fave</t>
  </si>
  <si>
    <t>Menta fresca</t>
  </si>
  <si>
    <t>mazzo da 4</t>
  </si>
  <si>
    <t>Zucchine tagliate e lavate sottovuoto</t>
  </si>
  <si>
    <t>Mix di verdure per pinzimonio (carote-sedano-finocchi)</t>
  </si>
  <si>
    <t>Vino rosso da tavola BIOLOGICO</t>
  </si>
  <si>
    <t>Vino bianco da tavola BIOLOGICO</t>
  </si>
  <si>
    <t>Soave DOC BIOLOGICO</t>
  </si>
  <si>
    <t>Piselli freschi</t>
  </si>
  <si>
    <t>Ciliegie</t>
  </si>
  <si>
    <t>Cetrioli</t>
  </si>
  <si>
    <t>Mirtilli</t>
  </si>
  <si>
    <t>Miele di castagno</t>
  </si>
  <si>
    <t>Miele di tiglio</t>
  </si>
  <si>
    <t>Albicocche</t>
  </si>
  <si>
    <t>Settimana 18-23 giugno 2018</t>
  </si>
  <si>
    <t>Salvia fresca</t>
  </si>
  <si>
    <t>Anice stellato   NON DISPONIBILE</t>
  </si>
  <si>
    <t>Farina integrale di farro dicoccum BIO 500 gr     NON DISPONIBILE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</si>
</sst>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\-&quot;€&quot;\ #,##0.00"/>
    <numFmt numFmtId="164" formatCode="&quot;€&quot;\ #,##0.00"/>
    <numFmt numFmtId="165" formatCode="[$€-2]\ #,##0.00"/>
  </numFmts>
  <fonts count="43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name val="Eras Demi ITC"/>
      <family val="2"/>
    </font>
    <font>
      <sz val="18"/>
      <color theme="1"/>
      <name val="Calibri"/>
      <family val="2"/>
      <scheme val="minor"/>
    </font>
    <font>
      <sz val="18"/>
      <color indexed="17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Forte"/>
      <family val="4"/>
    </font>
    <font>
      <sz val="11"/>
      <color theme="1"/>
      <name val="Eras Demi ITC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indexed="8"/>
      <name val="Comic Sans MS"/>
      <family val="4"/>
    </font>
    <font>
      <b/>
      <sz val="9"/>
      <color indexed="5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58"/>
      <name val="Arial"/>
      <family val="2"/>
    </font>
    <font>
      <b/>
      <sz val="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u/>
      <sz val="11"/>
      <color indexed="8"/>
      <name val="Arial"/>
      <family val="2"/>
    </font>
    <font>
      <sz val="11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i/>
      <sz val="11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sz val="11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 Narrow"/>
      <family val="2"/>
    </font>
    <font>
      <b/>
      <u/>
      <sz val="11"/>
      <name val="Arial Narrow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6600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rgb="FFFF6600"/>
      </patternFill>
    </fill>
    <fill>
      <patternFill patternType="solid">
        <fgColor rgb="FF92D05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rgb="FF00CCFF"/>
      </patternFill>
    </fill>
    <fill>
      <patternFill patternType="solid">
        <fgColor rgb="FFFFFFFF"/>
        <b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rgb="FFFFFF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2" fontId="15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 applyProtection="1">
      <alignment horizontal="center" vertical="center" wrapText="1"/>
      <protection locked="0"/>
    </xf>
    <xf numFmtId="2" fontId="18" fillId="6" borderId="2" xfId="0" applyNumberFormat="1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shrinkToFit="1"/>
    </xf>
    <xf numFmtId="0" fontId="20" fillId="8" borderId="8" xfId="0" applyFont="1" applyFill="1" applyBorder="1" applyAlignment="1">
      <alignment horizontal="left" vertical="center" wrapText="1"/>
    </xf>
    <xf numFmtId="1" fontId="21" fillId="0" borderId="8" xfId="0" applyNumberFormat="1" applyFont="1" applyBorder="1" applyAlignment="1">
      <alignment horizontal="center" vertical="center" wrapText="1"/>
    </xf>
    <xf numFmtId="165" fontId="22" fillId="0" borderId="8" xfId="0" applyNumberFormat="1" applyFont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164" fontId="23" fillId="2" borderId="2" xfId="0" applyNumberFormat="1" applyFont="1" applyFill="1" applyBorder="1" applyAlignment="1">
      <alignment horizontal="center" vertical="center"/>
    </xf>
    <xf numFmtId="1" fontId="21" fillId="4" borderId="8" xfId="0" applyNumberFormat="1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left" vertical="center" wrapText="1"/>
    </xf>
    <xf numFmtId="0" fontId="24" fillId="13" borderId="2" xfId="0" applyNumberFormat="1" applyFont="1" applyFill="1" applyBorder="1" applyAlignment="1">
      <alignment horizontal="center" vertical="center" wrapText="1"/>
    </xf>
    <xf numFmtId="1" fontId="21" fillId="13" borderId="8" xfId="0" applyNumberFormat="1" applyFont="1" applyFill="1" applyBorder="1" applyAlignment="1">
      <alignment horizontal="center" vertical="center" wrapText="1"/>
    </xf>
    <xf numFmtId="165" fontId="22" fillId="13" borderId="8" xfId="0" applyNumberFormat="1" applyFont="1" applyFill="1" applyBorder="1" applyAlignment="1">
      <alignment horizontal="center" vertical="center"/>
    </xf>
    <xf numFmtId="0" fontId="23" fillId="13" borderId="2" xfId="0" applyFont="1" applyFill="1" applyBorder="1" applyAlignment="1">
      <alignment horizontal="center" vertical="center"/>
    </xf>
    <xf numFmtId="164" fontId="23" fillId="13" borderId="2" xfId="0" applyNumberFormat="1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left" vertical="center" wrapText="1"/>
    </xf>
    <xf numFmtId="165" fontId="26" fillId="17" borderId="2" xfId="0" applyNumberFormat="1" applyFont="1" applyFill="1" applyBorder="1" applyAlignment="1">
      <alignment horizontal="center" vertical="center"/>
    </xf>
    <xf numFmtId="0" fontId="24" fillId="14" borderId="2" xfId="0" applyNumberFormat="1" applyFont="1" applyFill="1" applyBorder="1" applyAlignment="1">
      <alignment horizontal="center" vertical="center" wrapText="1"/>
    </xf>
    <xf numFmtId="164" fontId="23" fillId="14" borderId="2" xfId="0" applyNumberFormat="1" applyFont="1" applyFill="1" applyBorder="1" applyAlignment="1">
      <alignment horizontal="center" vertical="center"/>
    </xf>
    <xf numFmtId="0" fontId="28" fillId="13" borderId="2" xfId="0" applyFont="1" applyFill="1" applyBorder="1" applyAlignment="1">
      <alignment horizontal="left" vertical="center" wrapText="1"/>
    </xf>
    <xf numFmtId="1" fontId="23" fillId="4" borderId="2" xfId="0" applyNumberFormat="1" applyFont="1" applyFill="1" applyBorder="1" applyAlignment="1">
      <alignment horizontal="center" vertical="center" wrapText="1"/>
    </xf>
    <xf numFmtId="164" fontId="29" fillId="4" borderId="2" xfId="0" applyNumberFormat="1" applyFont="1" applyFill="1" applyBorder="1" applyAlignment="1">
      <alignment horizontal="center" vertical="center"/>
    </xf>
    <xf numFmtId="164" fontId="23" fillId="4" borderId="2" xfId="0" applyNumberFormat="1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left" vertical="center" wrapText="1"/>
    </xf>
    <xf numFmtId="0" fontId="24" fillId="15" borderId="2" xfId="0" applyNumberFormat="1" applyFont="1" applyFill="1" applyBorder="1" applyAlignment="1">
      <alignment horizontal="center" vertical="center" wrapText="1"/>
    </xf>
    <xf numFmtId="1" fontId="31" fillId="15" borderId="2" xfId="0" applyNumberFormat="1" applyFont="1" applyFill="1" applyBorder="1" applyAlignment="1">
      <alignment horizontal="center" vertical="center" wrapText="1"/>
    </xf>
    <xf numFmtId="165" fontId="32" fillId="15" borderId="2" xfId="0" applyNumberFormat="1" applyFont="1" applyFill="1" applyBorder="1" applyAlignment="1">
      <alignment horizontal="center" vertical="center"/>
    </xf>
    <xf numFmtId="0" fontId="23" fillId="15" borderId="2" xfId="0" applyFont="1" applyFill="1" applyBorder="1" applyAlignment="1">
      <alignment horizontal="center" vertical="center"/>
    </xf>
    <xf numFmtId="164" fontId="23" fillId="15" borderId="2" xfId="0" applyNumberFormat="1" applyFont="1" applyFill="1" applyBorder="1" applyAlignment="1">
      <alignment horizontal="center" vertical="center"/>
    </xf>
    <xf numFmtId="0" fontId="33" fillId="5" borderId="2" xfId="0" applyFont="1" applyFill="1" applyBorder="1" applyAlignment="1">
      <alignment horizontal="left" vertical="center" wrapText="1"/>
    </xf>
    <xf numFmtId="1" fontId="23" fillId="2" borderId="2" xfId="0" applyNumberFormat="1" applyFont="1" applyFill="1" applyBorder="1" applyAlignment="1">
      <alignment horizontal="center" vertical="center" wrapText="1"/>
    </xf>
    <xf numFmtId="164" fontId="29" fillId="2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left" vertical="center" wrapText="1"/>
    </xf>
    <xf numFmtId="0" fontId="34" fillId="6" borderId="1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8" fontId="35" fillId="4" borderId="2" xfId="0" applyNumberFormat="1" applyFont="1" applyFill="1" applyBorder="1" applyAlignment="1">
      <alignment horizontal="center" vertical="center"/>
    </xf>
    <xf numFmtId="0" fontId="23" fillId="2" borderId="2" xfId="0" applyNumberFormat="1" applyFont="1" applyFill="1" applyBorder="1" applyAlignment="1">
      <alignment horizontal="center" vertical="center"/>
    </xf>
    <xf numFmtId="1" fontId="23" fillId="4" borderId="5" xfId="0" applyNumberFormat="1" applyFont="1" applyFill="1" applyBorder="1" applyAlignment="1">
      <alignment horizontal="center" vertical="center" wrapText="1"/>
    </xf>
    <xf numFmtId="164" fontId="29" fillId="4" borderId="5" xfId="0" applyNumberFormat="1" applyFont="1" applyFill="1" applyBorder="1" applyAlignment="1">
      <alignment horizontal="center" vertical="center"/>
    </xf>
    <xf numFmtId="0" fontId="23" fillId="4" borderId="5" xfId="0" applyNumberFormat="1" applyFont="1" applyFill="1" applyBorder="1" applyAlignment="1">
      <alignment horizontal="center" vertical="center"/>
    </xf>
    <xf numFmtId="164" fontId="23" fillId="4" borderId="5" xfId="0" applyNumberFormat="1" applyFont="1" applyFill="1" applyBorder="1" applyAlignment="1">
      <alignment horizontal="center" vertical="center"/>
    </xf>
    <xf numFmtId="0" fontId="23" fillId="4" borderId="2" xfId="0" applyNumberFormat="1" applyFont="1" applyFill="1" applyBorder="1" applyAlignment="1">
      <alignment horizontal="center" vertical="center"/>
    </xf>
    <xf numFmtId="0" fontId="23" fillId="2" borderId="5" xfId="0" applyNumberFormat="1" applyFont="1" applyFill="1" applyBorder="1" applyAlignment="1">
      <alignment horizontal="center" vertical="center"/>
    </xf>
    <xf numFmtId="164" fontId="23" fillId="2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8" fontId="35" fillId="4" borderId="5" xfId="0" applyNumberFormat="1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 wrapText="1"/>
    </xf>
    <xf numFmtId="1" fontId="37" fillId="7" borderId="2" xfId="0" applyNumberFormat="1" applyFont="1" applyFill="1" applyBorder="1" applyAlignment="1">
      <alignment horizontal="center" vertical="center" wrapText="1"/>
    </xf>
    <xf numFmtId="164" fontId="38" fillId="7" borderId="2" xfId="0" applyNumberFormat="1" applyFont="1" applyFill="1" applyBorder="1" applyAlignment="1">
      <alignment horizontal="center" vertical="center"/>
    </xf>
    <xf numFmtId="0" fontId="37" fillId="7" borderId="1" xfId="0" applyNumberFormat="1" applyFont="1" applyFill="1" applyBorder="1" applyAlignment="1">
      <alignment horizontal="center" vertical="center"/>
    </xf>
    <xf numFmtId="0" fontId="37" fillId="7" borderId="3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37" fillId="7" borderId="4" xfId="0" applyNumberFormat="1" applyFont="1" applyFill="1" applyBorder="1" applyAlignment="1">
      <alignment horizontal="center" vertical="center"/>
    </xf>
    <xf numFmtId="164" fontId="37" fillId="7" borderId="2" xfId="0" applyNumberFormat="1" applyFont="1" applyFill="1" applyBorder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 wrapText="1"/>
    </xf>
    <xf numFmtId="164" fontId="29" fillId="2" borderId="5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23" fillId="2" borderId="4" xfId="0" applyNumberFormat="1" applyFont="1" applyFill="1" applyBorder="1" applyAlignment="1">
      <alignment horizontal="center" vertical="center"/>
    </xf>
    <xf numFmtId="1" fontId="23" fillId="7" borderId="2" xfId="0" applyNumberFormat="1" applyFont="1" applyFill="1" applyBorder="1" applyAlignment="1">
      <alignment horizontal="center" vertical="center" wrapText="1"/>
    </xf>
    <xf numFmtId="164" fontId="29" fillId="7" borderId="2" xfId="0" applyNumberFormat="1" applyFont="1" applyFill="1" applyBorder="1" applyAlignment="1">
      <alignment horizontal="center" vertical="center"/>
    </xf>
    <xf numFmtId="0" fontId="23" fillId="7" borderId="2" xfId="0" applyNumberFormat="1" applyFont="1" applyFill="1" applyBorder="1" applyAlignment="1">
      <alignment horizontal="center" vertical="center"/>
    </xf>
    <xf numFmtId="164" fontId="23" fillId="7" borderId="2" xfId="0" applyNumberFormat="1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left" vertical="center" wrapText="1"/>
    </xf>
    <xf numFmtId="164" fontId="29" fillId="10" borderId="8" xfId="0" applyNumberFormat="1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left" vertical="center" wrapText="1"/>
    </xf>
    <xf numFmtId="1" fontId="39" fillId="7" borderId="2" xfId="0" applyNumberFormat="1" applyFont="1" applyFill="1" applyBorder="1" applyAlignment="1">
      <alignment horizontal="center" vertical="center" wrapText="1"/>
    </xf>
    <xf numFmtId="164" fontId="40" fillId="7" borderId="2" xfId="0" applyNumberFormat="1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horizontal="center" vertical="center" wrapText="1"/>
    </xf>
    <xf numFmtId="0" fontId="41" fillId="7" borderId="4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30" fillId="12" borderId="8" xfId="0" applyFont="1" applyFill="1" applyBorder="1" applyAlignment="1">
      <alignment horizontal="left" vertical="center" wrapText="1"/>
    </xf>
    <xf numFmtId="0" fontId="30" fillId="8" borderId="8" xfId="0" applyFont="1" applyFill="1" applyBorder="1" applyAlignment="1">
      <alignment horizontal="left" vertical="center" wrapText="1"/>
    </xf>
    <xf numFmtId="1" fontId="6" fillId="10" borderId="8" xfId="0" applyNumberFormat="1" applyFont="1" applyFill="1" applyBorder="1" applyAlignment="1">
      <alignment horizontal="center" vertical="center" wrapText="1"/>
    </xf>
    <xf numFmtId="1" fontId="6" fillId="11" borderId="8" xfId="0" applyNumberFormat="1" applyFont="1" applyFill="1" applyBorder="1" applyAlignment="1">
      <alignment horizontal="center" vertical="center" wrapText="1"/>
    </xf>
    <xf numFmtId="164" fontId="29" fillId="11" borderId="8" xfId="0" applyNumberFormat="1" applyFont="1" applyFill="1" applyBorder="1" applyAlignment="1">
      <alignment horizontal="center" vertical="center"/>
    </xf>
    <xf numFmtId="0" fontId="30" fillId="9" borderId="8" xfId="0" applyFont="1" applyFill="1" applyBorder="1" applyAlignment="1">
      <alignment horizontal="left" vertical="center" wrapText="1"/>
    </xf>
    <xf numFmtId="0" fontId="36" fillId="16" borderId="8" xfId="0" applyFont="1" applyFill="1" applyBorder="1" applyAlignment="1">
      <alignment horizontal="center" vertical="center" wrapText="1"/>
    </xf>
    <xf numFmtId="1" fontId="23" fillId="10" borderId="8" xfId="0" applyNumberFormat="1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justify" vertical="center" wrapText="1"/>
    </xf>
    <xf numFmtId="4" fontId="6" fillId="3" borderId="2" xfId="0" applyNumberFormat="1" applyFont="1" applyFill="1" applyBorder="1" applyAlignment="1">
      <alignment horizontal="center" vertical="top" textRotation="90"/>
    </xf>
    <xf numFmtId="4" fontId="39" fillId="3" borderId="2" xfId="0" applyNumberFormat="1" applyFont="1" applyFill="1" applyBorder="1" applyAlignment="1">
      <alignment horizontal="center" vertical="center"/>
    </xf>
    <xf numFmtId="1" fontId="21" fillId="18" borderId="8" xfId="0" applyNumberFormat="1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left" vertical="center" wrapText="1"/>
    </xf>
    <xf numFmtId="0" fontId="20" fillId="8" borderId="12" xfId="0" applyFont="1" applyFill="1" applyBorder="1" applyAlignment="1">
      <alignment horizontal="left" vertical="center" wrapText="1"/>
    </xf>
    <xf numFmtId="9" fontId="0" fillId="4" borderId="0" xfId="0" applyNumberFormat="1" applyFont="1" applyFill="1"/>
    <xf numFmtId="8" fontId="0" fillId="4" borderId="0" xfId="0" applyNumberFormat="1" applyFont="1" applyFill="1"/>
    <xf numFmtId="1" fontId="21" fillId="19" borderId="8" xfId="0" applyNumberFormat="1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left" vertical="center" wrapText="1"/>
    </xf>
    <xf numFmtId="0" fontId="42" fillId="8" borderId="2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left" vertical="center" wrapText="1"/>
    </xf>
    <xf numFmtId="0" fontId="6" fillId="14" borderId="3" xfId="0" applyFont="1" applyFill="1" applyBorder="1" applyAlignment="1">
      <alignment vertical="center"/>
    </xf>
    <xf numFmtId="0" fontId="6" fillId="14" borderId="4" xfId="0" applyFont="1" applyFill="1" applyBorder="1" applyAlignment="1">
      <alignment vertical="center"/>
    </xf>
    <xf numFmtId="0" fontId="34" fillId="6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3" fillId="5" borderId="1" xfId="0" applyFont="1" applyFill="1" applyBorder="1" applyAlignment="1" applyProtection="1">
      <alignment horizontal="left"/>
      <protection locked="0"/>
    </xf>
    <xf numFmtId="0" fontId="13" fillId="5" borderId="3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5" borderId="1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/>
      <protection locked="0"/>
    </xf>
    <xf numFmtId="0" fontId="6" fillId="0" borderId="3" xfId="0" applyFont="1" applyBorder="1" applyAlignment="1"/>
    <xf numFmtId="0" fontId="6" fillId="0" borderId="4" xfId="0" applyFont="1" applyBorder="1" applyAlignment="1"/>
    <xf numFmtId="2" fontId="13" fillId="3" borderId="9" xfId="0" applyNumberFormat="1" applyFont="1" applyFill="1" applyBorder="1" applyAlignment="1">
      <alignment horizontal="center" vertical="center" wrapText="1"/>
    </xf>
    <xf numFmtId="2" fontId="13" fillId="3" borderId="10" xfId="0" applyNumberFormat="1" applyFont="1" applyFill="1" applyBorder="1" applyAlignment="1">
      <alignment horizontal="center" vertical="center" wrapText="1"/>
    </xf>
    <xf numFmtId="2" fontId="13" fillId="3" borderId="1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30" fillId="13" borderId="2" xfId="0" applyFont="1" applyFill="1" applyBorder="1" applyAlignment="1">
      <alignment horizontal="left" vertical="center" wrapText="1"/>
    </xf>
    <xf numFmtId="0" fontId="30" fillId="20" borderId="8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42325</xdr:colOff>
      <xdr:row>0</xdr:row>
      <xdr:rowOff>50799</xdr:rowOff>
    </xdr:from>
    <xdr:to>
      <xdr:col>0</xdr:col>
      <xdr:colOff>2980259</xdr:colOff>
      <xdr:row>5</xdr:row>
      <xdr:rowOff>144803</xdr:rowOff>
    </xdr:to>
    <xdr:pic>
      <xdr:nvPicPr>
        <xdr:cNvPr id="3" name="Immagine 2" descr="Logo NUOVO DEFINITIVO SENZA LOMBRIC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25" y="50799"/>
          <a:ext cx="2937934" cy="1448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1"/>
  <sheetViews>
    <sheetView tabSelected="1" zoomScale="90" zoomScaleNormal="90" workbookViewId="0">
      <selection activeCell="C198" sqref="C198"/>
    </sheetView>
  </sheetViews>
  <sheetFormatPr defaultRowHeight="15" x14ac:dyDescent="0.25"/>
  <cols>
    <col min="1" max="1" width="79.140625" style="1" customWidth="1"/>
    <col min="2" max="2" width="19.5703125" style="1" customWidth="1"/>
    <col min="3" max="3" width="20.7109375" style="1" customWidth="1"/>
    <col min="4" max="5" width="9.140625" style="1"/>
    <col min="6" max="6" width="12" style="1" customWidth="1"/>
    <col min="7" max="7" width="35.85546875" style="1" customWidth="1"/>
    <col min="8" max="16384" width="9.140625" style="1"/>
  </cols>
  <sheetData>
    <row r="1" spans="1:6" ht="23.25" x14ac:dyDescent="0.35">
      <c r="A1" s="112" t="s">
        <v>169</v>
      </c>
      <c r="B1" s="112"/>
      <c r="C1" s="112"/>
      <c r="D1" s="112"/>
      <c r="E1" s="112"/>
      <c r="F1" s="112"/>
    </row>
    <row r="2" spans="1:6" ht="21" x14ac:dyDescent="0.35">
      <c r="A2" s="2" t="s">
        <v>170</v>
      </c>
      <c r="B2" s="3"/>
      <c r="C2" s="3"/>
      <c r="D2" s="3"/>
      <c r="E2" s="3"/>
      <c r="F2" s="3"/>
    </row>
    <row r="3" spans="1:6" ht="21" x14ac:dyDescent="0.35">
      <c r="A3" s="2" t="s">
        <v>171</v>
      </c>
      <c r="B3" s="3"/>
      <c r="C3" s="3"/>
      <c r="D3" s="3"/>
      <c r="E3" s="3"/>
      <c r="F3" s="3"/>
    </row>
    <row r="4" spans="1:6" ht="21" x14ac:dyDescent="0.35">
      <c r="A4" s="2"/>
      <c r="B4" s="3"/>
      <c r="C4" s="3"/>
      <c r="D4" s="3"/>
      <c r="E4" s="3"/>
      <c r="F4" s="3"/>
    </row>
    <row r="5" spans="1:6" ht="21" x14ac:dyDescent="0.35">
      <c r="A5" s="2"/>
      <c r="B5" s="3"/>
      <c r="C5" s="3"/>
      <c r="D5" s="3"/>
      <c r="E5" s="3"/>
      <c r="F5" s="3"/>
    </row>
    <row r="6" spans="1:6" x14ac:dyDescent="0.25">
      <c r="A6" s="113"/>
      <c r="B6" s="113"/>
      <c r="C6" s="113"/>
      <c r="D6" s="113"/>
      <c r="E6" s="113"/>
      <c r="F6" s="113"/>
    </row>
    <row r="7" spans="1:6" ht="21" x14ac:dyDescent="0.35">
      <c r="A7" s="116" t="s">
        <v>222</v>
      </c>
      <c r="B7" s="117"/>
      <c r="C7" s="117"/>
      <c r="D7" s="117"/>
      <c r="E7" s="117"/>
      <c r="F7" s="118"/>
    </row>
    <row r="8" spans="1:6" x14ac:dyDescent="0.25">
      <c r="A8" s="4" t="s">
        <v>100</v>
      </c>
      <c r="B8" s="114"/>
      <c r="C8" s="115"/>
      <c r="D8" s="122" t="s">
        <v>102</v>
      </c>
      <c r="E8" s="123"/>
      <c r="F8" s="124"/>
    </row>
    <row r="9" spans="1:6" x14ac:dyDescent="0.25">
      <c r="A9" s="4" t="s">
        <v>101</v>
      </c>
      <c r="B9" s="114"/>
      <c r="C9" s="115"/>
      <c r="D9" s="119"/>
      <c r="E9" s="120"/>
      <c r="F9" s="121"/>
    </row>
    <row r="10" spans="1:6" ht="39" customHeight="1" x14ac:dyDescent="0.25">
      <c r="A10" s="5" t="s">
        <v>116</v>
      </c>
      <c r="B10" s="6" t="s">
        <v>0</v>
      </c>
      <c r="C10" s="6" t="s">
        <v>1</v>
      </c>
      <c r="D10" s="7" t="s">
        <v>2</v>
      </c>
      <c r="E10" s="7" t="s">
        <v>3</v>
      </c>
      <c r="F10" s="6" t="s">
        <v>115</v>
      </c>
    </row>
    <row r="11" spans="1:6" ht="22.15" customHeight="1" x14ac:dyDescent="0.25">
      <c r="A11" s="8" t="s">
        <v>98</v>
      </c>
      <c r="B11" s="9"/>
      <c r="C11" s="10"/>
      <c r="D11" s="11"/>
      <c r="E11" s="11"/>
      <c r="F11" s="12"/>
    </row>
    <row r="12" spans="1:6" ht="20.100000000000001" customHeight="1" x14ac:dyDescent="0.25">
      <c r="A12" s="13" t="s">
        <v>28</v>
      </c>
      <c r="B12" s="14" t="s">
        <v>4</v>
      </c>
      <c r="C12" s="15">
        <v>2.4</v>
      </c>
      <c r="D12" s="16"/>
      <c r="E12" s="16"/>
      <c r="F12" s="17">
        <f>C12*D12</f>
        <v>0</v>
      </c>
    </row>
    <row r="13" spans="1:6" ht="20.100000000000001" customHeight="1" x14ac:dyDescent="0.25">
      <c r="A13" s="13" t="s">
        <v>167</v>
      </c>
      <c r="B13" s="96" t="s">
        <v>5</v>
      </c>
      <c r="C13" s="15">
        <v>1.2</v>
      </c>
      <c r="D13" s="16"/>
      <c r="E13" s="16"/>
      <c r="F13" s="17">
        <f t="shared" ref="F13:F18" si="0">C13*E13</f>
        <v>0</v>
      </c>
    </row>
    <row r="14" spans="1:6" ht="20.100000000000001" customHeight="1" x14ac:dyDescent="0.25">
      <c r="A14" s="13" t="s">
        <v>184</v>
      </c>
      <c r="B14" s="96" t="s">
        <v>201</v>
      </c>
      <c r="C14" s="15">
        <v>0.7</v>
      </c>
      <c r="D14" s="16"/>
      <c r="E14" s="16"/>
      <c r="F14" s="17">
        <f t="shared" si="0"/>
        <v>0</v>
      </c>
    </row>
    <row r="15" spans="1:6" ht="20.100000000000001" customHeight="1" x14ac:dyDescent="0.25">
      <c r="A15" s="13" t="s">
        <v>35</v>
      </c>
      <c r="B15" s="101" t="s">
        <v>201</v>
      </c>
      <c r="C15" s="15">
        <v>0.7</v>
      </c>
      <c r="D15" s="16"/>
      <c r="E15" s="16"/>
      <c r="F15" s="17">
        <f t="shared" si="0"/>
        <v>0</v>
      </c>
    </row>
    <row r="16" spans="1:6" ht="20.100000000000001" customHeight="1" x14ac:dyDescent="0.25">
      <c r="A16" s="13" t="s">
        <v>195</v>
      </c>
      <c r="B16" s="101" t="s">
        <v>201</v>
      </c>
      <c r="C16" s="15">
        <v>0.8</v>
      </c>
      <c r="D16" s="16"/>
      <c r="E16" s="16"/>
      <c r="F16" s="17">
        <f t="shared" si="0"/>
        <v>0</v>
      </c>
    </row>
    <row r="17" spans="1:6" ht="20.100000000000001" customHeight="1" x14ac:dyDescent="0.25">
      <c r="A17" s="13" t="s">
        <v>208</v>
      </c>
      <c r="B17" s="101" t="s">
        <v>201</v>
      </c>
      <c r="C17" s="15">
        <v>0.9</v>
      </c>
      <c r="D17" s="16"/>
      <c r="E17" s="16"/>
      <c r="F17" s="17">
        <f t="shared" si="0"/>
        <v>0</v>
      </c>
    </row>
    <row r="18" spans="1:6" ht="20.100000000000001" customHeight="1" x14ac:dyDescent="0.25">
      <c r="A18" s="13" t="s">
        <v>223</v>
      </c>
      <c r="B18" s="101" t="s">
        <v>201</v>
      </c>
      <c r="C18" s="15">
        <v>0.9</v>
      </c>
      <c r="D18" s="16"/>
      <c r="E18" s="16"/>
      <c r="F18" s="17">
        <f t="shared" si="0"/>
        <v>0</v>
      </c>
    </row>
    <row r="19" spans="1:6" ht="20.100000000000001" customHeight="1" x14ac:dyDescent="0.25">
      <c r="A19" s="13" t="s">
        <v>165</v>
      </c>
      <c r="B19" s="18" t="s">
        <v>4</v>
      </c>
      <c r="C19" s="15">
        <v>2.5</v>
      </c>
      <c r="D19" s="16"/>
      <c r="E19" s="16"/>
      <c r="F19" s="17">
        <f t="shared" ref="F19:F25" si="1">C19*D19</f>
        <v>0</v>
      </c>
    </row>
    <row r="20" spans="1:6" ht="20.100000000000001" customHeight="1" x14ac:dyDescent="0.25">
      <c r="A20" s="13" t="s">
        <v>217</v>
      </c>
      <c r="B20" s="18" t="s">
        <v>4</v>
      </c>
      <c r="C20" s="15">
        <v>2.8</v>
      </c>
      <c r="D20" s="16"/>
      <c r="E20" s="16"/>
      <c r="F20" s="17">
        <f t="shared" si="1"/>
        <v>0</v>
      </c>
    </row>
    <row r="21" spans="1:6" ht="20.100000000000001" customHeight="1" x14ac:dyDescent="0.25">
      <c r="A21" s="13" t="s">
        <v>200</v>
      </c>
      <c r="B21" s="18" t="s">
        <v>209</v>
      </c>
      <c r="C21" s="15">
        <v>1.6</v>
      </c>
      <c r="D21" s="16"/>
      <c r="E21" s="16"/>
      <c r="F21" s="17">
        <f t="shared" ref="F21" si="2">C21*E21</f>
        <v>0</v>
      </c>
    </row>
    <row r="22" spans="1:6" ht="20.100000000000001" customHeight="1" x14ac:dyDescent="0.25">
      <c r="A22" s="13" t="s">
        <v>122</v>
      </c>
      <c r="B22" s="18" t="s">
        <v>4</v>
      </c>
      <c r="C22" s="15">
        <v>2.2999999999999998</v>
      </c>
      <c r="D22" s="16"/>
      <c r="E22" s="16"/>
      <c r="F22" s="17">
        <f t="shared" si="1"/>
        <v>0</v>
      </c>
    </row>
    <row r="23" spans="1:6" ht="20.100000000000001" customHeight="1" x14ac:dyDescent="0.25">
      <c r="A23" s="19" t="s">
        <v>189</v>
      </c>
      <c r="B23" s="18" t="s">
        <v>4</v>
      </c>
      <c r="C23" s="15">
        <v>2.5</v>
      </c>
      <c r="D23" s="16"/>
      <c r="E23" s="16"/>
      <c r="F23" s="17">
        <f t="shared" si="1"/>
        <v>0</v>
      </c>
    </row>
    <row r="24" spans="1:6" ht="20.100000000000001" customHeight="1" x14ac:dyDescent="0.25">
      <c r="A24" s="19" t="s">
        <v>207</v>
      </c>
      <c r="B24" s="18" t="s">
        <v>4</v>
      </c>
      <c r="C24" s="15">
        <v>3.2</v>
      </c>
      <c r="D24" s="16"/>
      <c r="E24" s="16"/>
      <c r="F24" s="17">
        <f t="shared" si="1"/>
        <v>0</v>
      </c>
    </row>
    <row r="25" spans="1:6" ht="20.100000000000001" customHeight="1" x14ac:dyDescent="0.25">
      <c r="A25" s="19" t="s">
        <v>199</v>
      </c>
      <c r="B25" s="18" t="s">
        <v>4</v>
      </c>
      <c r="C25" s="15">
        <v>3</v>
      </c>
      <c r="D25" s="16"/>
      <c r="E25" s="16"/>
      <c r="F25" s="17">
        <f t="shared" si="1"/>
        <v>0</v>
      </c>
    </row>
    <row r="26" spans="1:6" ht="20.100000000000001" customHeight="1" x14ac:dyDescent="0.25">
      <c r="A26" s="102" t="s">
        <v>215</v>
      </c>
      <c r="B26" s="18" t="s">
        <v>4</v>
      </c>
      <c r="C26" s="15">
        <v>4</v>
      </c>
      <c r="D26" s="16"/>
      <c r="E26" s="16"/>
      <c r="F26" s="17">
        <f t="shared" ref="F26:F27" si="3">C26*D26</f>
        <v>0</v>
      </c>
    </row>
    <row r="27" spans="1:6" ht="20.100000000000001" customHeight="1" x14ac:dyDescent="0.25">
      <c r="A27" s="102" t="s">
        <v>202</v>
      </c>
      <c r="B27" s="18" t="s">
        <v>4</v>
      </c>
      <c r="C27" s="15">
        <v>3.5</v>
      </c>
      <c r="D27" s="16"/>
      <c r="E27" s="16"/>
      <c r="F27" s="17">
        <f t="shared" si="3"/>
        <v>0</v>
      </c>
    </row>
    <row r="28" spans="1:6" ht="20.100000000000001" customHeight="1" x14ac:dyDescent="0.25">
      <c r="A28" s="98" t="s">
        <v>206</v>
      </c>
      <c r="B28" s="18" t="s">
        <v>4</v>
      </c>
      <c r="C28" s="15">
        <v>2.5</v>
      </c>
      <c r="D28" s="16"/>
      <c r="E28" s="16"/>
      <c r="F28" s="17">
        <f t="shared" ref="F28:F32" si="4">C28*D28</f>
        <v>0</v>
      </c>
    </row>
    <row r="29" spans="1:6" ht="20.100000000000001" customHeight="1" x14ac:dyDescent="0.25">
      <c r="A29" s="98" t="s">
        <v>205</v>
      </c>
      <c r="B29" s="18" t="s">
        <v>4</v>
      </c>
      <c r="C29" s="15">
        <v>2.5</v>
      </c>
      <c r="D29" s="16"/>
      <c r="E29" s="16"/>
      <c r="F29" s="17">
        <f t="shared" ref="F29" si="5">C29*D29</f>
        <v>0</v>
      </c>
    </row>
    <row r="30" spans="1:6" ht="20.100000000000001" customHeight="1" x14ac:dyDescent="0.25">
      <c r="A30" s="13" t="s">
        <v>161</v>
      </c>
      <c r="B30" s="18" t="s">
        <v>4</v>
      </c>
      <c r="C30" s="15">
        <v>2.8</v>
      </c>
      <c r="D30" s="16"/>
      <c r="E30" s="16"/>
      <c r="F30" s="17">
        <f t="shared" si="4"/>
        <v>0</v>
      </c>
    </row>
    <row r="31" spans="1:6" ht="20.100000000000001" customHeight="1" x14ac:dyDescent="0.25">
      <c r="A31" s="13" t="s">
        <v>204</v>
      </c>
      <c r="B31" s="18" t="s">
        <v>4</v>
      </c>
      <c r="C31" s="15">
        <v>2.6</v>
      </c>
      <c r="D31" s="16"/>
      <c r="E31" s="16"/>
      <c r="F31" s="17">
        <f t="shared" si="4"/>
        <v>0</v>
      </c>
    </row>
    <row r="32" spans="1:6" ht="20.100000000000001" customHeight="1" x14ac:dyDescent="0.25">
      <c r="A32" s="13" t="s">
        <v>164</v>
      </c>
      <c r="B32" s="18" t="s">
        <v>4</v>
      </c>
      <c r="C32" s="15">
        <v>2.2999999999999998</v>
      </c>
      <c r="D32" s="16"/>
      <c r="E32" s="16"/>
      <c r="F32" s="17">
        <f t="shared" si="4"/>
        <v>0</v>
      </c>
    </row>
    <row r="33" spans="1:6" ht="20.100000000000001" customHeight="1" x14ac:dyDescent="0.25">
      <c r="A33" s="13" t="s">
        <v>168</v>
      </c>
      <c r="B33" s="18" t="s">
        <v>10</v>
      </c>
      <c r="C33" s="15">
        <v>2.5</v>
      </c>
      <c r="D33" s="16"/>
      <c r="E33" s="16"/>
      <c r="F33" s="17">
        <f>C33*E33</f>
        <v>0</v>
      </c>
    </row>
    <row r="34" spans="1:6" ht="20.100000000000001" customHeight="1" x14ac:dyDescent="0.25">
      <c r="A34" s="13" t="s">
        <v>68</v>
      </c>
      <c r="B34" s="18" t="s">
        <v>10</v>
      </c>
      <c r="C34" s="15">
        <v>3.2</v>
      </c>
      <c r="D34" s="16"/>
      <c r="E34" s="16"/>
      <c r="F34" s="17">
        <f>C34*E34</f>
        <v>0</v>
      </c>
    </row>
    <row r="35" spans="1:6" ht="20.100000000000001" customHeight="1" x14ac:dyDescent="0.25">
      <c r="A35" s="13" t="s">
        <v>68</v>
      </c>
      <c r="B35" s="18" t="s">
        <v>11</v>
      </c>
      <c r="C35" s="15">
        <v>6.3</v>
      </c>
      <c r="D35" s="16"/>
      <c r="E35" s="16"/>
      <c r="F35" s="17">
        <f>C35*E35</f>
        <v>0</v>
      </c>
    </row>
    <row r="36" spans="1:6" ht="22.15" customHeight="1" x14ac:dyDescent="0.25">
      <c r="A36" s="20" t="s">
        <v>82</v>
      </c>
      <c r="B36" s="21"/>
      <c r="C36" s="22"/>
      <c r="D36" s="23"/>
      <c r="E36" s="23"/>
      <c r="F36" s="24"/>
    </row>
    <row r="37" spans="1:6" ht="17.25" customHeight="1" x14ac:dyDescent="0.25">
      <c r="A37" s="25" t="s">
        <v>198</v>
      </c>
      <c r="B37" s="18" t="s">
        <v>4</v>
      </c>
      <c r="C37" s="26">
        <v>3.4</v>
      </c>
      <c r="D37" s="16"/>
      <c r="E37" s="16"/>
      <c r="F37" s="17">
        <f t="shared" ref="F37:F41" si="6">C37*D37</f>
        <v>0</v>
      </c>
    </row>
    <row r="38" spans="1:6" ht="17.25" customHeight="1" x14ac:dyDescent="0.25">
      <c r="A38" s="103" t="s">
        <v>216</v>
      </c>
      <c r="B38" s="18" t="s">
        <v>11</v>
      </c>
      <c r="C38" s="26">
        <v>3.4</v>
      </c>
      <c r="D38" s="16"/>
      <c r="E38" s="16"/>
      <c r="F38" s="17">
        <f>C38*E38</f>
        <v>0</v>
      </c>
    </row>
    <row r="39" spans="1:6" ht="17.25" customHeight="1" x14ac:dyDescent="0.25">
      <c r="A39" s="103" t="s">
        <v>218</v>
      </c>
      <c r="B39" s="18" t="s">
        <v>10</v>
      </c>
      <c r="C39" s="26">
        <v>2.9</v>
      </c>
      <c r="D39" s="16"/>
      <c r="E39" s="16"/>
      <c r="F39" s="17">
        <f>C39*E39</f>
        <v>0</v>
      </c>
    </row>
    <row r="40" spans="1:6" ht="17.25" customHeight="1" x14ac:dyDescent="0.25">
      <c r="A40" s="25" t="s">
        <v>203</v>
      </c>
      <c r="B40" s="18" t="s">
        <v>4</v>
      </c>
      <c r="C40" s="26">
        <v>3.4</v>
      </c>
      <c r="D40" s="16"/>
      <c r="E40" s="16"/>
      <c r="F40" s="17">
        <f t="shared" si="6"/>
        <v>0</v>
      </c>
    </row>
    <row r="41" spans="1:6" ht="17.25" customHeight="1" x14ac:dyDescent="0.25">
      <c r="A41" s="103" t="s">
        <v>221</v>
      </c>
      <c r="B41" s="18" t="s">
        <v>4</v>
      </c>
      <c r="C41" s="26">
        <v>3.8</v>
      </c>
      <c r="D41" s="16"/>
      <c r="E41" s="16"/>
      <c r="F41" s="17">
        <f t="shared" si="6"/>
        <v>0</v>
      </c>
    </row>
    <row r="42" spans="1:6" ht="17.25" hidden="1" customHeight="1" x14ac:dyDescent="0.25">
      <c r="A42" s="20" t="s">
        <v>156</v>
      </c>
      <c r="B42" s="21"/>
      <c r="C42" s="22"/>
      <c r="D42" s="23"/>
      <c r="E42" s="23"/>
      <c r="F42" s="24"/>
    </row>
    <row r="43" spans="1:6" ht="17.25" hidden="1" customHeight="1" x14ac:dyDescent="0.25">
      <c r="A43" s="25" t="s">
        <v>159</v>
      </c>
      <c r="B43" s="18" t="s">
        <v>157</v>
      </c>
      <c r="C43" s="26">
        <v>3.5</v>
      </c>
      <c r="D43" s="16"/>
      <c r="E43" s="16"/>
      <c r="F43" s="17">
        <f>C43*E43</f>
        <v>0</v>
      </c>
    </row>
    <row r="44" spans="1:6" ht="17.25" hidden="1" customHeight="1" x14ac:dyDescent="0.25">
      <c r="A44" s="25" t="s">
        <v>158</v>
      </c>
      <c r="B44" s="18" t="s">
        <v>157</v>
      </c>
      <c r="C44" s="26">
        <v>3.5</v>
      </c>
      <c r="D44" s="16"/>
      <c r="E44" s="16"/>
      <c r="F44" s="17">
        <f>C44*E44</f>
        <v>0</v>
      </c>
    </row>
    <row r="45" spans="1:6" ht="22.15" customHeight="1" x14ac:dyDescent="0.25">
      <c r="A45" s="27" t="s">
        <v>99</v>
      </c>
      <c r="B45" s="106"/>
      <c r="C45" s="107"/>
      <c r="D45" s="107"/>
      <c r="E45" s="108"/>
      <c r="F45" s="28"/>
    </row>
    <row r="46" spans="1:6" ht="18.75" customHeight="1" x14ac:dyDescent="0.25">
      <c r="A46" s="29" t="s">
        <v>153</v>
      </c>
      <c r="B46" s="30" t="s">
        <v>97</v>
      </c>
      <c r="C46" s="31">
        <v>5</v>
      </c>
      <c r="D46" s="16"/>
      <c r="E46" s="16"/>
      <c r="F46" s="32">
        <f t="shared" ref="F46:F50" si="7">C46*E46</f>
        <v>0</v>
      </c>
    </row>
    <row r="47" spans="1:6" ht="18" customHeight="1" x14ac:dyDescent="0.25">
      <c r="A47" s="29" t="s">
        <v>166</v>
      </c>
      <c r="B47" s="30" t="s">
        <v>97</v>
      </c>
      <c r="C47" s="31">
        <v>5</v>
      </c>
      <c r="D47" s="16"/>
      <c r="E47" s="16"/>
      <c r="F47" s="32">
        <f t="shared" si="7"/>
        <v>0</v>
      </c>
    </row>
    <row r="48" spans="1:6" ht="21.75" customHeight="1" x14ac:dyDescent="0.25">
      <c r="A48" s="33" t="s">
        <v>180</v>
      </c>
      <c r="B48" s="30" t="s">
        <v>7</v>
      </c>
      <c r="C48" s="31">
        <v>4.5</v>
      </c>
      <c r="D48" s="16"/>
      <c r="E48" s="16"/>
      <c r="F48" s="32">
        <f t="shared" si="7"/>
        <v>0</v>
      </c>
    </row>
    <row r="49" spans="1:6" ht="18.75" customHeight="1" x14ac:dyDescent="0.25">
      <c r="A49" s="33" t="s">
        <v>125</v>
      </c>
      <c r="B49" s="30" t="s">
        <v>126</v>
      </c>
      <c r="C49" s="31">
        <v>3.9</v>
      </c>
      <c r="D49" s="16"/>
      <c r="E49" s="16"/>
      <c r="F49" s="32">
        <f t="shared" si="7"/>
        <v>0</v>
      </c>
    </row>
    <row r="50" spans="1:6" ht="18.75" hidden="1" customHeight="1" x14ac:dyDescent="0.25">
      <c r="A50" s="33" t="s">
        <v>120</v>
      </c>
      <c r="B50" s="30" t="s">
        <v>121</v>
      </c>
      <c r="C50" s="31">
        <v>1.9</v>
      </c>
      <c r="D50" s="16"/>
      <c r="E50" s="16"/>
      <c r="F50" s="32">
        <f t="shared" si="7"/>
        <v>0</v>
      </c>
    </row>
    <row r="51" spans="1:6" ht="18.75" hidden="1" customHeight="1" x14ac:dyDescent="0.25">
      <c r="A51" s="33" t="s">
        <v>120</v>
      </c>
      <c r="B51" s="30" t="s">
        <v>123</v>
      </c>
      <c r="C51" s="31">
        <v>4.5</v>
      </c>
      <c r="D51" s="16"/>
      <c r="E51" s="16"/>
      <c r="F51" s="32">
        <f t="shared" ref="F51" si="8">C51*E51</f>
        <v>0</v>
      </c>
    </row>
    <row r="52" spans="1:6" ht="18.75" customHeight="1" x14ac:dyDescent="0.25">
      <c r="A52" s="33" t="s">
        <v>79</v>
      </c>
      <c r="B52" s="30" t="s">
        <v>10</v>
      </c>
      <c r="C52" s="31">
        <v>4.5</v>
      </c>
      <c r="D52" s="16"/>
      <c r="E52" s="16"/>
      <c r="F52" s="32">
        <f>C52*E52</f>
        <v>0</v>
      </c>
    </row>
    <row r="53" spans="1:6" ht="18" customHeight="1" x14ac:dyDescent="0.25">
      <c r="A53" s="33" t="s">
        <v>80</v>
      </c>
      <c r="B53" s="30" t="s">
        <v>7</v>
      </c>
      <c r="C53" s="31">
        <v>3.8</v>
      </c>
      <c r="D53" s="16"/>
      <c r="E53" s="16"/>
      <c r="F53" s="32">
        <f>C53*E53</f>
        <v>0</v>
      </c>
    </row>
    <row r="54" spans="1:6" ht="18.75" hidden="1" customHeight="1" x14ac:dyDescent="0.25">
      <c r="A54" s="33" t="s">
        <v>81</v>
      </c>
      <c r="B54" s="30" t="s">
        <v>10</v>
      </c>
      <c r="C54" s="31">
        <v>4</v>
      </c>
      <c r="D54" s="16"/>
      <c r="E54" s="16"/>
      <c r="F54" s="32">
        <f>C54*E54</f>
        <v>0</v>
      </c>
    </row>
    <row r="55" spans="1:6" ht="18.75" customHeight="1" x14ac:dyDescent="0.25">
      <c r="A55" s="27" t="s">
        <v>136</v>
      </c>
      <c r="B55" s="106"/>
      <c r="C55" s="107"/>
      <c r="D55" s="107"/>
      <c r="E55" s="108"/>
      <c r="F55" s="28"/>
    </row>
    <row r="56" spans="1:6" ht="18.75" customHeight="1" x14ac:dyDescent="0.25">
      <c r="A56" s="33" t="s">
        <v>152</v>
      </c>
      <c r="B56" s="30" t="s">
        <v>126</v>
      </c>
      <c r="C56" s="31">
        <v>4.8</v>
      </c>
      <c r="D56" s="16"/>
      <c r="E56" s="16"/>
      <c r="F56" s="32">
        <f>C56*E56</f>
        <v>0</v>
      </c>
    </row>
    <row r="57" spans="1:6" ht="24" customHeight="1" x14ac:dyDescent="0.25">
      <c r="A57" s="33" t="s">
        <v>137</v>
      </c>
      <c r="B57" s="30" t="s">
        <v>126</v>
      </c>
      <c r="C57" s="31">
        <v>4.8</v>
      </c>
      <c r="D57" s="16"/>
      <c r="E57" s="16"/>
      <c r="F57" s="32">
        <f>C57*E57</f>
        <v>0</v>
      </c>
    </row>
    <row r="58" spans="1:6" ht="0.75" hidden="1" customHeight="1" x14ac:dyDescent="0.25">
      <c r="A58" s="27" t="s">
        <v>136</v>
      </c>
      <c r="B58" s="106"/>
      <c r="C58" s="107"/>
      <c r="D58" s="107"/>
      <c r="E58" s="108"/>
      <c r="F58" s="28"/>
    </row>
    <row r="59" spans="1:6" ht="25.5" hidden="1" customHeight="1" x14ac:dyDescent="0.25">
      <c r="A59" s="27" t="s">
        <v>148</v>
      </c>
      <c r="B59" s="106"/>
      <c r="C59" s="107"/>
      <c r="D59" s="107"/>
      <c r="E59" s="108"/>
      <c r="F59" s="28"/>
    </row>
    <row r="60" spans="1:6" ht="28.5" hidden="1" customHeight="1" x14ac:dyDescent="0.25">
      <c r="A60" s="33" t="s">
        <v>149</v>
      </c>
      <c r="B60" s="30" t="s">
        <v>10</v>
      </c>
      <c r="C60" s="31">
        <v>3.5</v>
      </c>
      <c r="D60" s="16"/>
      <c r="E60" s="16"/>
      <c r="F60" s="32">
        <f>C60*E60</f>
        <v>0</v>
      </c>
    </row>
    <row r="61" spans="1:6" ht="21.75" hidden="1" customHeight="1" x14ac:dyDescent="0.25">
      <c r="A61" s="33" t="s">
        <v>150</v>
      </c>
      <c r="B61" s="30" t="s">
        <v>10</v>
      </c>
      <c r="C61" s="31">
        <v>3.5</v>
      </c>
      <c r="D61" s="16"/>
      <c r="E61" s="16"/>
      <c r="F61" s="32">
        <f>C61*E61</f>
        <v>0</v>
      </c>
    </row>
    <row r="62" spans="1:6" ht="27" hidden="1" customHeight="1" x14ac:dyDescent="0.25">
      <c r="A62" s="33" t="s">
        <v>188</v>
      </c>
      <c r="B62" s="30" t="s">
        <v>10</v>
      </c>
      <c r="C62" s="31">
        <v>3.5</v>
      </c>
      <c r="D62" s="16"/>
      <c r="E62" s="16"/>
      <c r="F62" s="32">
        <f t="shared" ref="F62:F63" si="9">C62*E62</f>
        <v>0</v>
      </c>
    </row>
    <row r="63" spans="1:6" ht="24.75" hidden="1" customHeight="1" x14ac:dyDescent="0.25">
      <c r="A63" s="33" t="s">
        <v>194</v>
      </c>
      <c r="B63" s="30" t="s">
        <v>10</v>
      </c>
      <c r="C63" s="31">
        <v>3.5</v>
      </c>
      <c r="D63" s="16"/>
      <c r="E63" s="16"/>
      <c r="F63" s="32">
        <f t="shared" si="9"/>
        <v>0</v>
      </c>
    </row>
    <row r="64" spans="1:6" ht="22.15" customHeight="1" x14ac:dyDescent="0.25">
      <c r="A64" s="34" t="s">
        <v>70</v>
      </c>
      <c r="B64" s="35"/>
      <c r="C64" s="36"/>
      <c r="D64" s="37"/>
      <c r="E64" s="37"/>
      <c r="F64" s="38"/>
    </row>
    <row r="65" spans="1:6" ht="20.100000000000001" customHeight="1" x14ac:dyDescent="0.25">
      <c r="A65" s="39" t="s">
        <v>15</v>
      </c>
      <c r="B65" s="40" t="s">
        <v>16</v>
      </c>
      <c r="C65" s="41">
        <v>2.5</v>
      </c>
      <c r="D65" s="16"/>
      <c r="E65" s="16"/>
      <c r="F65" s="17">
        <f>C65*E65</f>
        <v>0</v>
      </c>
    </row>
    <row r="66" spans="1:6" ht="22.15" customHeight="1" x14ac:dyDescent="0.25">
      <c r="A66" s="109" t="s">
        <v>113</v>
      </c>
      <c r="B66" s="110"/>
      <c r="C66" s="111"/>
      <c r="D66" s="42"/>
      <c r="E66" s="42"/>
      <c r="F66" s="42"/>
    </row>
    <row r="67" spans="1:6" ht="20.100000000000001" customHeight="1" x14ac:dyDescent="0.25">
      <c r="A67" s="33" t="s">
        <v>114</v>
      </c>
      <c r="B67" s="40" t="s">
        <v>5</v>
      </c>
      <c r="C67" s="41">
        <v>3</v>
      </c>
      <c r="D67" s="16"/>
      <c r="E67" s="16"/>
      <c r="F67" s="17">
        <f t="shared" ref="F67:F102" si="10">E67*C67</f>
        <v>0</v>
      </c>
    </row>
    <row r="68" spans="1:6" ht="20.100000000000001" customHeight="1" x14ac:dyDescent="0.25">
      <c r="A68" s="33" t="s">
        <v>172</v>
      </c>
      <c r="B68" s="40" t="s">
        <v>7</v>
      </c>
      <c r="C68" s="41">
        <v>4</v>
      </c>
      <c r="D68" s="16"/>
      <c r="E68" s="16"/>
      <c r="F68" s="17">
        <f t="shared" si="10"/>
        <v>0</v>
      </c>
    </row>
    <row r="69" spans="1:6" ht="20.100000000000001" customHeight="1" x14ac:dyDescent="0.25">
      <c r="A69" s="33" t="s">
        <v>140</v>
      </c>
      <c r="B69" s="40" t="s">
        <v>141</v>
      </c>
      <c r="C69" s="41">
        <v>4.5</v>
      </c>
      <c r="D69" s="16"/>
      <c r="E69" s="16"/>
      <c r="F69" s="17">
        <f t="shared" si="10"/>
        <v>0</v>
      </c>
    </row>
    <row r="70" spans="1:6" ht="20.100000000000001" customHeight="1" x14ac:dyDescent="0.25">
      <c r="A70" s="33" t="s">
        <v>140</v>
      </c>
      <c r="B70" s="40" t="s">
        <v>142</v>
      </c>
      <c r="C70" s="41">
        <v>6</v>
      </c>
      <c r="D70" s="16"/>
      <c r="E70" s="16"/>
      <c r="F70" s="17">
        <f t="shared" si="10"/>
        <v>0</v>
      </c>
    </row>
    <row r="71" spans="1:6" ht="20.100000000000001" customHeight="1" x14ac:dyDescent="0.25">
      <c r="A71" s="43" t="s">
        <v>87</v>
      </c>
      <c r="B71" s="40" t="s">
        <v>143</v>
      </c>
      <c r="C71" s="41">
        <v>8.9</v>
      </c>
      <c r="D71" s="16"/>
      <c r="E71" s="16"/>
      <c r="F71" s="17">
        <f t="shared" si="10"/>
        <v>0</v>
      </c>
    </row>
    <row r="72" spans="1:6" ht="22.15" customHeight="1" x14ac:dyDescent="0.25">
      <c r="A72" s="44" t="s">
        <v>111</v>
      </c>
      <c r="B72" s="42"/>
      <c r="C72" s="42"/>
      <c r="D72" s="42"/>
      <c r="E72" s="42"/>
      <c r="F72" s="42"/>
    </row>
    <row r="73" spans="1:6" ht="20.100000000000001" customHeight="1" x14ac:dyDescent="0.25">
      <c r="A73" s="45" t="s">
        <v>67</v>
      </c>
      <c r="B73" s="40" t="s">
        <v>5</v>
      </c>
      <c r="C73" s="41">
        <v>3.2</v>
      </c>
      <c r="D73" s="16"/>
      <c r="E73" s="16"/>
      <c r="F73" s="17">
        <f t="shared" ref="F73:F75" si="11">E73*C73</f>
        <v>0</v>
      </c>
    </row>
    <row r="74" spans="1:6" ht="20.100000000000001" customHeight="1" x14ac:dyDescent="0.25">
      <c r="A74" s="45" t="s">
        <v>67</v>
      </c>
      <c r="B74" s="40" t="s">
        <v>7</v>
      </c>
      <c r="C74" s="41">
        <v>4.5999999999999996</v>
      </c>
      <c r="D74" s="16"/>
      <c r="E74" s="16"/>
      <c r="F74" s="17">
        <f t="shared" si="11"/>
        <v>0</v>
      </c>
    </row>
    <row r="75" spans="1:6" ht="20.100000000000001" customHeight="1" x14ac:dyDescent="0.25">
      <c r="A75" s="45" t="s">
        <v>67</v>
      </c>
      <c r="B75" s="40" t="s">
        <v>13</v>
      </c>
      <c r="C75" s="41">
        <v>5.9</v>
      </c>
      <c r="D75" s="16"/>
      <c r="E75" s="16"/>
      <c r="F75" s="17">
        <f t="shared" si="11"/>
        <v>0</v>
      </c>
    </row>
    <row r="76" spans="1:6" ht="20.100000000000001" customHeight="1" x14ac:dyDescent="0.25">
      <c r="A76" s="45" t="s">
        <v>63</v>
      </c>
      <c r="B76" s="46" t="s">
        <v>7</v>
      </c>
      <c r="C76" s="47">
        <v>3.5</v>
      </c>
      <c r="D76" s="48"/>
      <c r="E76" s="48"/>
      <c r="F76" s="17">
        <f t="shared" ref="F76:F79" si="12">C76*E76</f>
        <v>0</v>
      </c>
    </row>
    <row r="77" spans="1:6" ht="20.100000000000001" customHeight="1" x14ac:dyDescent="0.25">
      <c r="A77" s="45" t="s">
        <v>63</v>
      </c>
      <c r="B77" s="46" t="s">
        <v>13</v>
      </c>
      <c r="C77" s="47">
        <v>4.5</v>
      </c>
      <c r="D77" s="48"/>
      <c r="E77" s="48"/>
      <c r="F77" s="17">
        <f t="shared" si="12"/>
        <v>0</v>
      </c>
    </row>
    <row r="78" spans="1:6" ht="20.100000000000001" customHeight="1" x14ac:dyDescent="0.25">
      <c r="A78" s="43" t="s">
        <v>173</v>
      </c>
      <c r="B78" s="49" t="s">
        <v>5</v>
      </c>
      <c r="C78" s="50">
        <v>3.8</v>
      </c>
      <c r="D78" s="51"/>
      <c r="E78" s="51"/>
      <c r="F78" s="52">
        <f t="shared" si="12"/>
        <v>0</v>
      </c>
    </row>
    <row r="79" spans="1:6" ht="20.100000000000001" customHeight="1" x14ac:dyDescent="0.25">
      <c r="A79" s="43" t="s">
        <v>174</v>
      </c>
      <c r="B79" s="49" t="s">
        <v>7</v>
      </c>
      <c r="C79" s="50">
        <v>5.9</v>
      </c>
      <c r="D79" s="53"/>
      <c r="E79" s="53"/>
      <c r="F79" s="32">
        <f t="shared" si="12"/>
        <v>0</v>
      </c>
    </row>
    <row r="80" spans="1:6" ht="22.15" customHeight="1" x14ac:dyDescent="0.25">
      <c r="A80" s="44" t="s">
        <v>112</v>
      </c>
      <c r="B80" s="42"/>
      <c r="C80" s="42"/>
      <c r="D80" s="42"/>
      <c r="E80" s="42"/>
      <c r="F80" s="42"/>
    </row>
    <row r="81" spans="1:6" ht="20.100000000000001" customHeight="1" x14ac:dyDescent="0.25">
      <c r="A81" s="33" t="s">
        <v>66</v>
      </c>
      <c r="B81" s="40" t="s">
        <v>7</v>
      </c>
      <c r="C81" s="41">
        <v>4.8</v>
      </c>
      <c r="D81" s="48"/>
      <c r="E81" s="48"/>
      <c r="F81" s="17">
        <f t="shared" ref="F81:F85" si="13">C81*E81</f>
        <v>0</v>
      </c>
    </row>
    <row r="82" spans="1:6" ht="20.100000000000001" customHeight="1" x14ac:dyDescent="0.25">
      <c r="A82" s="33" t="s">
        <v>66</v>
      </c>
      <c r="B82" s="40" t="s">
        <v>13</v>
      </c>
      <c r="C82" s="41">
        <v>5.8</v>
      </c>
      <c r="D82" s="48"/>
      <c r="E82" s="48"/>
      <c r="F82" s="17">
        <f t="shared" si="13"/>
        <v>0</v>
      </c>
    </row>
    <row r="83" spans="1:6" ht="20.100000000000001" customHeight="1" x14ac:dyDescent="0.25">
      <c r="A83" s="33" t="s">
        <v>62</v>
      </c>
      <c r="B83" s="40" t="s">
        <v>7</v>
      </c>
      <c r="C83" s="41">
        <v>4.8</v>
      </c>
      <c r="D83" s="48"/>
      <c r="E83" s="48"/>
      <c r="F83" s="17">
        <f t="shared" si="13"/>
        <v>0</v>
      </c>
    </row>
    <row r="84" spans="1:6" ht="20.100000000000001" customHeight="1" x14ac:dyDescent="0.25">
      <c r="A84" s="33" t="s">
        <v>62</v>
      </c>
      <c r="B84" s="40" t="s">
        <v>13</v>
      </c>
      <c r="C84" s="41">
        <v>5.8</v>
      </c>
      <c r="D84" s="48"/>
      <c r="E84" s="48"/>
      <c r="F84" s="17">
        <f t="shared" si="13"/>
        <v>0</v>
      </c>
    </row>
    <row r="85" spans="1:6" ht="20.100000000000001" customHeight="1" x14ac:dyDescent="0.25">
      <c r="A85" s="45" t="s">
        <v>185</v>
      </c>
      <c r="B85" s="40" t="s">
        <v>7</v>
      </c>
      <c r="C85" s="41">
        <v>5</v>
      </c>
      <c r="D85" s="48"/>
      <c r="E85" s="48"/>
      <c r="F85" s="17">
        <f t="shared" si="13"/>
        <v>0</v>
      </c>
    </row>
    <row r="86" spans="1:6" ht="20.100000000000001" customHeight="1" x14ac:dyDescent="0.25">
      <c r="A86" s="45" t="s">
        <v>185</v>
      </c>
      <c r="B86" s="40" t="s">
        <v>13</v>
      </c>
      <c r="C86" s="41">
        <v>6.5</v>
      </c>
      <c r="D86" s="16"/>
      <c r="E86" s="16"/>
      <c r="F86" s="17">
        <f t="shared" ref="F86" si="14">E86*C86</f>
        <v>0</v>
      </c>
    </row>
    <row r="87" spans="1:6" ht="22.15" customHeight="1" x14ac:dyDescent="0.25">
      <c r="A87" s="44" t="s">
        <v>110</v>
      </c>
      <c r="B87" s="42"/>
      <c r="C87" s="42"/>
      <c r="D87" s="42"/>
      <c r="E87" s="42"/>
      <c r="F87" s="42"/>
    </row>
    <row r="88" spans="1:6" ht="20.100000000000001" customHeight="1" x14ac:dyDescent="0.25">
      <c r="A88" s="45" t="s">
        <v>89</v>
      </c>
      <c r="B88" s="46" t="s">
        <v>21</v>
      </c>
      <c r="C88" s="47">
        <v>3</v>
      </c>
      <c r="D88" s="54"/>
      <c r="E88" s="54"/>
      <c r="F88" s="55">
        <f t="shared" ref="F88" si="15">C88*E88</f>
        <v>0</v>
      </c>
    </row>
    <row r="89" spans="1:6" ht="20.100000000000001" customHeight="1" x14ac:dyDescent="0.25">
      <c r="A89" s="45" t="s">
        <v>127</v>
      </c>
      <c r="B89" s="46" t="s">
        <v>21</v>
      </c>
      <c r="C89" s="47">
        <v>3.5</v>
      </c>
      <c r="D89" s="54"/>
      <c r="E89" s="54"/>
      <c r="F89" s="55">
        <f t="shared" ref="F89:F90" si="16">C89*E89</f>
        <v>0</v>
      </c>
    </row>
    <row r="90" spans="1:6" ht="20.100000000000001" customHeight="1" x14ac:dyDescent="0.25">
      <c r="A90" s="45" t="s">
        <v>18</v>
      </c>
      <c r="B90" s="46" t="s">
        <v>21</v>
      </c>
      <c r="C90" s="47">
        <v>4</v>
      </c>
      <c r="D90" s="54"/>
      <c r="E90" s="54"/>
      <c r="F90" s="55">
        <f t="shared" si="16"/>
        <v>0</v>
      </c>
    </row>
    <row r="91" spans="1:6" ht="20.100000000000001" customHeight="1" x14ac:dyDescent="0.25">
      <c r="A91" s="45" t="s">
        <v>17</v>
      </c>
      <c r="B91" s="56" t="s">
        <v>21</v>
      </c>
      <c r="C91" s="57">
        <v>4</v>
      </c>
      <c r="D91" s="54"/>
      <c r="E91" s="54"/>
      <c r="F91" s="55">
        <f t="shared" ref="F91" si="17">C91*E91</f>
        <v>0</v>
      </c>
    </row>
    <row r="92" spans="1:6" ht="22.15" customHeight="1" x14ac:dyDescent="0.25">
      <c r="A92" s="44" t="s">
        <v>109</v>
      </c>
      <c r="B92" s="42"/>
      <c r="C92" s="42"/>
      <c r="D92" s="42"/>
      <c r="E92" s="42"/>
      <c r="F92" s="42"/>
    </row>
    <row r="93" spans="1:6" ht="20.100000000000001" customHeight="1" x14ac:dyDescent="0.25">
      <c r="A93" s="97" t="s">
        <v>190</v>
      </c>
      <c r="B93" s="40" t="s">
        <v>5</v>
      </c>
      <c r="C93" s="41">
        <v>3.9</v>
      </c>
      <c r="D93" s="16"/>
      <c r="E93" s="16"/>
      <c r="F93" s="17">
        <f t="shared" ref="F93:F100" si="18">E93*C93</f>
        <v>0</v>
      </c>
    </row>
    <row r="94" spans="1:6" ht="20.100000000000001" customHeight="1" x14ac:dyDescent="0.25">
      <c r="A94" s="97" t="s">
        <v>190</v>
      </c>
      <c r="B94" s="40" t="s">
        <v>7</v>
      </c>
      <c r="C94" s="41">
        <v>5.9</v>
      </c>
      <c r="D94" s="16"/>
      <c r="E94" s="16"/>
      <c r="F94" s="17">
        <f t="shared" si="18"/>
        <v>0</v>
      </c>
    </row>
    <row r="95" spans="1:6" ht="20.100000000000001" customHeight="1" x14ac:dyDescent="0.25">
      <c r="A95" s="97" t="s">
        <v>190</v>
      </c>
      <c r="B95" s="40" t="s">
        <v>13</v>
      </c>
      <c r="C95" s="41">
        <v>6.9</v>
      </c>
      <c r="D95" s="16"/>
      <c r="E95" s="16"/>
      <c r="F95" s="17">
        <f t="shared" si="18"/>
        <v>0</v>
      </c>
    </row>
    <row r="96" spans="1:6" ht="20.100000000000001" customHeight="1" x14ac:dyDescent="0.25">
      <c r="A96" s="43" t="s">
        <v>160</v>
      </c>
      <c r="B96" s="40" t="s">
        <v>7</v>
      </c>
      <c r="C96" s="41">
        <v>4.5</v>
      </c>
      <c r="D96" s="16"/>
      <c r="E96" s="16"/>
      <c r="F96" s="17">
        <f t="shared" si="18"/>
        <v>0</v>
      </c>
    </row>
    <row r="97" spans="1:6" ht="20.100000000000001" customHeight="1" x14ac:dyDescent="0.25">
      <c r="A97" s="43" t="s">
        <v>160</v>
      </c>
      <c r="B97" s="40" t="s">
        <v>13</v>
      </c>
      <c r="C97" s="41">
        <v>5.5</v>
      </c>
      <c r="D97" s="16"/>
      <c r="E97" s="16"/>
      <c r="F97" s="17">
        <f t="shared" si="18"/>
        <v>0</v>
      </c>
    </row>
    <row r="98" spans="1:6" ht="17.25" customHeight="1" x14ac:dyDescent="0.25">
      <c r="A98" s="43" t="s">
        <v>160</v>
      </c>
      <c r="B98" s="40" t="s">
        <v>133</v>
      </c>
      <c r="C98" s="41">
        <v>6.5</v>
      </c>
      <c r="D98" s="16"/>
      <c r="E98" s="16"/>
      <c r="F98" s="17">
        <f t="shared" si="18"/>
        <v>0</v>
      </c>
    </row>
    <row r="99" spans="1:6" ht="20.25" customHeight="1" x14ac:dyDescent="0.25">
      <c r="A99" s="97" t="s">
        <v>186</v>
      </c>
      <c r="B99" s="40" t="s">
        <v>5</v>
      </c>
      <c r="C99" s="41">
        <v>3.3</v>
      </c>
      <c r="D99" s="16"/>
      <c r="E99" s="16"/>
      <c r="F99" s="17">
        <f t="shared" si="18"/>
        <v>0</v>
      </c>
    </row>
    <row r="100" spans="1:6" ht="18" customHeight="1" x14ac:dyDescent="0.25">
      <c r="A100" s="97" t="s">
        <v>186</v>
      </c>
      <c r="B100" s="40" t="s">
        <v>7</v>
      </c>
      <c r="C100" s="41">
        <v>4.3</v>
      </c>
      <c r="D100" s="16"/>
      <c r="E100" s="16"/>
      <c r="F100" s="17">
        <f t="shared" si="18"/>
        <v>0</v>
      </c>
    </row>
    <row r="101" spans="1:6" ht="18" customHeight="1" x14ac:dyDescent="0.25">
      <c r="A101" s="97" t="s">
        <v>186</v>
      </c>
      <c r="B101" s="40" t="s">
        <v>13</v>
      </c>
      <c r="C101" s="41">
        <v>5.3</v>
      </c>
      <c r="D101" s="16"/>
      <c r="E101" s="16"/>
      <c r="F101" s="17">
        <f t="shared" ref="F101" si="19">E101*C101</f>
        <v>0</v>
      </c>
    </row>
    <row r="102" spans="1:6" ht="20.100000000000001" customHeight="1" x14ac:dyDescent="0.25">
      <c r="A102" s="97" t="s">
        <v>191</v>
      </c>
      <c r="B102" s="40" t="s">
        <v>5</v>
      </c>
      <c r="C102" s="41">
        <v>3.5</v>
      </c>
      <c r="D102" s="16"/>
      <c r="E102" s="16"/>
      <c r="F102" s="17">
        <f t="shared" si="10"/>
        <v>0</v>
      </c>
    </row>
    <row r="103" spans="1:6" ht="20.100000000000001" customHeight="1" x14ac:dyDescent="0.25">
      <c r="A103" s="97" t="s">
        <v>191</v>
      </c>
      <c r="B103" s="40" t="s">
        <v>7</v>
      </c>
      <c r="C103" s="41">
        <v>4.8</v>
      </c>
      <c r="D103" s="16"/>
      <c r="E103" s="16"/>
      <c r="F103" s="17">
        <f t="shared" ref="F103" si="20">E103*C103</f>
        <v>0</v>
      </c>
    </row>
    <row r="104" spans="1:6" ht="22.15" customHeight="1" x14ac:dyDescent="0.25">
      <c r="A104" s="44" t="s">
        <v>108</v>
      </c>
      <c r="B104" s="42"/>
      <c r="C104" s="42"/>
      <c r="D104" s="42"/>
      <c r="E104" s="42"/>
      <c r="F104" s="42"/>
    </row>
    <row r="105" spans="1:6" ht="20.100000000000001" customHeight="1" x14ac:dyDescent="0.25">
      <c r="A105" s="33" t="s">
        <v>72</v>
      </c>
      <c r="B105" s="40" t="s">
        <v>14</v>
      </c>
      <c r="C105" s="41">
        <v>1.8</v>
      </c>
      <c r="D105" s="48"/>
      <c r="E105" s="48"/>
      <c r="F105" s="17">
        <f t="shared" ref="F105:F113" si="21">C105*E105</f>
        <v>0</v>
      </c>
    </row>
    <row r="106" spans="1:6" ht="20.100000000000001" customHeight="1" x14ac:dyDescent="0.25">
      <c r="A106" s="33" t="s">
        <v>71</v>
      </c>
      <c r="B106" s="40" t="s">
        <v>14</v>
      </c>
      <c r="C106" s="41">
        <v>1.8</v>
      </c>
      <c r="D106" s="48"/>
      <c r="E106" s="48"/>
      <c r="F106" s="17">
        <f t="shared" si="21"/>
        <v>0</v>
      </c>
    </row>
    <row r="107" spans="1:6" ht="19.5" hidden="1" customHeight="1" x14ac:dyDescent="0.25">
      <c r="A107" s="33" t="s">
        <v>197</v>
      </c>
      <c r="B107" s="40" t="s">
        <v>14</v>
      </c>
      <c r="C107" s="41">
        <v>2</v>
      </c>
      <c r="D107" s="48"/>
      <c r="E107" s="53"/>
      <c r="F107" s="17">
        <f t="shared" ref="F107:F108" si="22">C107*E107</f>
        <v>0</v>
      </c>
    </row>
    <row r="108" spans="1:6" ht="19.5" customHeight="1" x14ac:dyDescent="0.25">
      <c r="A108" s="33" t="s">
        <v>210</v>
      </c>
      <c r="B108" s="40" t="s">
        <v>10</v>
      </c>
      <c r="C108" s="41">
        <v>1.8</v>
      </c>
      <c r="D108" s="48"/>
      <c r="E108" s="53"/>
      <c r="F108" s="17">
        <f t="shared" si="22"/>
        <v>0</v>
      </c>
    </row>
    <row r="109" spans="1:6" ht="0.75" customHeight="1" x14ac:dyDescent="0.25">
      <c r="A109" s="33" t="s">
        <v>211</v>
      </c>
      <c r="B109" s="40" t="s">
        <v>10</v>
      </c>
      <c r="C109" s="41">
        <v>1.9</v>
      </c>
      <c r="D109" s="48"/>
      <c r="E109" s="53"/>
      <c r="F109" s="17">
        <f t="shared" si="21"/>
        <v>0</v>
      </c>
    </row>
    <row r="110" spans="1:6" ht="19.5" hidden="1" customHeight="1" x14ac:dyDescent="0.25">
      <c r="A110" s="33" t="s">
        <v>117</v>
      </c>
      <c r="B110" s="40" t="s">
        <v>10</v>
      </c>
      <c r="C110" s="41">
        <v>1.9</v>
      </c>
      <c r="D110" s="48"/>
      <c r="E110" s="53"/>
      <c r="F110" s="17">
        <f t="shared" si="21"/>
        <v>0</v>
      </c>
    </row>
    <row r="111" spans="1:6" ht="20.100000000000001" customHeight="1" x14ac:dyDescent="0.25">
      <c r="A111" s="33" t="s">
        <v>9</v>
      </c>
      <c r="B111" s="40" t="s">
        <v>10</v>
      </c>
      <c r="C111" s="41">
        <v>2</v>
      </c>
      <c r="D111" s="48"/>
      <c r="E111" s="53"/>
      <c r="F111" s="17">
        <f t="shared" si="21"/>
        <v>0</v>
      </c>
    </row>
    <row r="112" spans="1:6" ht="20.100000000000001" customHeight="1" x14ac:dyDescent="0.25">
      <c r="A112" s="33" t="s">
        <v>9</v>
      </c>
      <c r="B112" s="40" t="s">
        <v>11</v>
      </c>
      <c r="C112" s="41">
        <v>3</v>
      </c>
      <c r="D112" s="48"/>
      <c r="E112" s="53"/>
      <c r="F112" s="17">
        <f t="shared" si="21"/>
        <v>0</v>
      </c>
    </row>
    <row r="113" spans="1:6" ht="20.100000000000001" customHeight="1" x14ac:dyDescent="0.25">
      <c r="A113" s="33" t="s">
        <v>9</v>
      </c>
      <c r="B113" s="40" t="s">
        <v>12</v>
      </c>
      <c r="C113" s="41">
        <v>4.5</v>
      </c>
      <c r="D113" s="48"/>
      <c r="E113" s="48"/>
      <c r="F113" s="17">
        <f t="shared" si="21"/>
        <v>0</v>
      </c>
    </row>
    <row r="114" spans="1:6" ht="22.15" customHeight="1" x14ac:dyDescent="0.25">
      <c r="A114" s="58" t="s">
        <v>29</v>
      </c>
      <c r="B114" s="59"/>
      <c r="C114" s="60"/>
      <c r="D114" s="61" t="s">
        <v>175</v>
      </c>
      <c r="E114" s="62"/>
      <c r="F114" s="63"/>
    </row>
    <row r="115" spans="1:6" ht="15" customHeight="1" x14ac:dyDescent="0.25">
      <c r="A115" s="33" t="s">
        <v>139</v>
      </c>
      <c r="B115" s="40" t="s">
        <v>44</v>
      </c>
      <c r="C115" s="41" t="s">
        <v>45</v>
      </c>
      <c r="D115" s="104"/>
      <c r="E115" s="105"/>
      <c r="F115" s="17"/>
    </row>
    <row r="116" spans="1:6" ht="15" customHeight="1" x14ac:dyDescent="0.25">
      <c r="A116" s="33" t="s">
        <v>138</v>
      </c>
      <c r="B116" s="40" t="s">
        <v>44</v>
      </c>
      <c r="C116" s="41" t="s">
        <v>46</v>
      </c>
      <c r="D116" s="104"/>
      <c r="E116" s="105"/>
      <c r="F116" s="17"/>
    </row>
    <row r="117" spans="1:6" ht="15" customHeight="1" x14ac:dyDescent="0.25">
      <c r="A117" s="33" t="s">
        <v>30</v>
      </c>
      <c r="B117" s="40" t="s">
        <v>44</v>
      </c>
      <c r="C117" s="41" t="s">
        <v>47</v>
      </c>
      <c r="D117" s="104"/>
      <c r="E117" s="105"/>
      <c r="F117" s="17"/>
    </row>
    <row r="118" spans="1:6" ht="15" customHeight="1" x14ac:dyDescent="0.25">
      <c r="A118" s="33" t="s">
        <v>31</v>
      </c>
      <c r="B118" s="30" t="s">
        <v>44</v>
      </c>
      <c r="C118" s="31" t="s">
        <v>48</v>
      </c>
      <c r="D118" s="128"/>
      <c r="E118" s="129"/>
      <c r="F118" s="32"/>
    </row>
    <row r="119" spans="1:6" ht="15" customHeight="1" x14ac:dyDescent="0.25">
      <c r="A119" s="33" t="s">
        <v>32</v>
      </c>
      <c r="B119" s="40" t="s">
        <v>44</v>
      </c>
      <c r="C119" s="41" t="s">
        <v>49</v>
      </c>
      <c r="D119" s="104"/>
      <c r="E119" s="105"/>
      <c r="F119" s="17"/>
    </row>
    <row r="120" spans="1:6" ht="15" customHeight="1" x14ac:dyDescent="0.25">
      <c r="A120" s="33" t="s">
        <v>33</v>
      </c>
      <c r="B120" s="40" t="s">
        <v>44</v>
      </c>
      <c r="C120" s="41" t="s">
        <v>50</v>
      </c>
      <c r="D120" s="104"/>
      <c r="E120" s="105"/>
      <c r="F120" s="17"/>
    </row>
    <row r="121" spans="1:6" ht="15" customHeight="1" x14ac:dyDescent="0.25">
      <c r="A121" s="33" t="s">
        <v>34</v>
      </c>
      <c r="B121" s="40" t="s">
        <v>44</v>
      </c>
      <c r="C121" s="41" t="s">
        <v>51</v>
      </c>
      <c r="D121" s="104"/>
      <c r="E121" s="105"/>
      <c r="F121" s="17"/>
    </row>
    <row r="122" spans="1:6" ht="15" customHeight="1" x14ac:dyDescent="0.25">
      <c r="A122" s="130" t="s">
        <v>224</v>
      </c>
      <c r="B122" s="40" t="s">
        <v>44</v>
      </c>
      <c r="C122" s="41" t="s">
        <v>52</v>
      </c>
      <c r="D122" s="104"/>
      <c r="E122" s="105"/>
      <c r="F122" s="17"/>
    </row>
    <row r="123" spans="1:6" ht="15" customHeight="1" x14ac:dyDescent="0.25">
      <c r="A123" s="33" t="s">
        <v>35</v>
      </c>
      <c r="B123" s="40" t="s">
        <v>44</v>
      </c>
      <c r="C123" s="41" t="s">
        <v>53</v>
      </c>
      <c r="D123" s="104"/>
      <c r="E123" s="105"/>
      <c r="F123" s="17"/>
    </row>
    <row r="124" spans="1:6" ht="15" customHeight="1" x14ac:dyDescent="0.25">
      <c r="A124" s="33" t="s">
        <v>25</v>
      </c>
      <c r="B124" s="40" t="s">
        <v>44</v>
      </c>
      <c r="C124" s="41" t="s">
        <v>54</v>
      </c>
      <c r="D124" s="104"/>
      <c r="E124" s="105"/>
      <c r="F124" s="17"/>
    </row>
    <row r="125" spans="1:6" ht="15" customHeight="1" x14ac:dyDescent="0.25">
      <c r="A125" s="33" t="s">
        <v>26</v>
      </c>
      <c r="B125" s="40" t="s">
        <v>44</v>
      </c>
      <c r="C125" s="41" t="s">
        <v>54</v>
      </c>
      <c r="D125" s="104"/>
      <c r="E125" s="105"/>
      <c r="F125" s="17"/>
    </row>
    <row r="126" spans="1:6" ht="15" customHeight="1" x14ac:dyDescent="0.25">
      <c r="A126" s="33" t="s">
        <v>36</v>
      </c>
      <c r="B126" s="40" t="s">
        <v>44</v>
      </c>
      <c r="C126" s="41" t="s">
        <v>54</v>
      </c>
      <c r="D126" s="104"/>
      <c r="E126" s="105"/>
      <c r="F126" s="17"/>
    </row>
    <row r="127" spans="1:6" ht="22.15" customHeight="1" x14ac:dyDescent="0.25">
      <c r="A127" s="58" t="s">
        <v>37</v>
      </c>
      <c r="B127" s="59"/>
      <c r="C127" s="60"/>
      <c r="D127" s="61"/>
      <c r="E127" s="64"/>
      <c r="F127" s="65"/>
    </row>
    <row r="128" spans="1:6" ht="15" customHeight="1" x14ac:dyDescent="0.25">
      <c r="A128" s="33" t="s">
        <v>86</v>
      </c>
      <c r="B128" s="66" t="s">
        <v>5</v>
      </c>
      <c r="C128" s="67">
        <v>3</v>
      </c>
      <c r="D128" s="68"/>
      <c r="E128" s="69"/>
      <c r="F128" s="17">
        <f>E128*C128</f>
        <v>0</v>
      </c>
    </row>
    <row r="129" spans="1:6" ht="15" customHeight="1" x14ac:dyDescent="0.25">
      <c r="A129" s="33" t="s">
        <v>27</v>
      </c>
      <c r="B129" s="66" t="s">
        <v>5</v>
      </c>
      <c r="C129" s="41">
        <v>3.2</v>
      </c>
      <c r="D129" s="70"/>
      <c r="E129" s="71"/>
      <c r="F129" s="17">
        <f>E129*C129</f>
        <v>0</v>
      </c>
    </row>
    <row r="130" spans="1:6" ht="14.45" customHeight="1" x14ac:dyDescent="0.25">
      <c r="A130" s="33" t="s">
        <v>38</v>
      </c>
      <c r="B130" s="66" t="s">
        <v>5</v>
      </c>
      <c r="C130" s="41">
        <v>3.2</v>
      </c>
      <c r="D130" s="70"/>
      <c r="E130" s="71"/>
      <c r="F130" s="17">
        <f>E130*C130</f>
        <v>0</v>
      </c>
    </row>
    <row r="131" spans="1:6" ht="15.6" customHeight="1" x14ac:dyDescent="0.25">
      <c r="A131" s="33" t="s">
        <v>128</v>
      </c>
      <c r="B131" s="66" t="s">
        <v>11</v>
      </c>
      <c r="C131" s="41">
        <v>2.5</v>
      </c>
      <c r="D131" s="70"/>
      <c r="E131" s="71"/>
      <c r="F131" s="17">
        <f>E131*C131</f>
        <v>0</v>
      </c>
    </row>
    <row r="132" spans="1:6" ht="15" customHeight="1" x14ac:dyDescent="0.25">
      <c r="A132" s="33" t="s">
        <v>39</v>
      </c>
      <c r="B132" s="66" t="s">
        <v>55</v>
      </c>
      <c r="C132" s="41" t="s">
        <v>56</v>
      </c>
      <c r="D132" s="104"/>
      <c r="E132" s="105"/>
      <c r="F132" s="17"/>
    </row>
    <row r="133" spans="1:6" ht="15" customHeight="1" x14ac:dyDescent="0.25">
      <c r="A133" s="33" t="s">
        <v>40</v>
      </c>
      <c r="B133" s="66" t="s">
        <v>55</v>
      </c>
      <c r="C133" s="41" t="s">
        <v>57</v>
      </c>
      <c r="D133" s="104"/>
      <c r="E133" s="105"/>
      <c r="F133" s="17"/>
    </row>
    <row r="134" spans="1:6" ht="15" customHeight="1" x14ac:dyDescent="0.25">
      <c r="A134" s="33" t="s">
        <v>41</v>
      </c>
      <c r="B134" s="66" t="s">
        <v>55</v>
      </c>
      <c r="C134" s="41" t="s">
        <v>57</v>
      </c>
      <c r="D134" s="104"/>
      <c r="E134" s="105"/>
      <c r="F134" s="17"/>
    </row>
    <row r="135" spans="1:6" ht="15" customHeight="1" x14ac:dyDescent="0.25">
      <c r="A135" s="33" t="s">
        <v>42</v>
      </c>
      <c r="B135" s="66" t="s">
        <v>55</v>
      </c>
      <c r="C135" s="41" t="s">
        <v>57</v>
      </c>
      <c r="D135" s="104"/>
      <c r="E135" s="105"/>
      <c r="F135" s="17"/>
    </row>
    <row r="136" spans="1:6" ht="15" customHeight="1" x14ac:dyDescent="0.25">
      <c r="A136" s="33" t="s">
        <v>43</v>
      </c>
      <c r="B136" s="66" t="s">
        <v>55</v>
      </c>
      <c r="C136" s="41" t="s">
        <v>58</v>
      </c>
      <c r="D136" s="104"/>
      <c r="E136" s="105"/>
      <c r="F136" s="17"/>
    </row>
    <row r="137" spans="1:6" ht="0.75" customHeight="1" x14ac:dyDescent="0.25">
      <c r="A137" s="58" t="s">
        <v>74</v>
      </c>
      <c r="B137" s="72"/>
      <c r="C137" s="73"/>
      <c r="D137" s="74"/>
      <c r="E137" s="74"/>
      <c r="F137" s="75"/>
    </row>
    <row r="138" spans="1:6" ht="20.25" hidden="1" customHeight="1" x14ac:dyDescent="0.25">
      <c r="A138" s="76" t="s">
        <v>118</v>
      </c>
      <c r="B138" s="30" t="s">
        <v>11</v>
      </c>
      <c r="C138" s="31">
        <v>8.5</v>
      </c>
      <c r="D138" s="53"/>
      <c r="E138" s="53"/>
      <c r="F138" s="32">
        <f>C138*E138</f>
        <v>0</v>
      </c>
    </row>
    <row r="139" spans="1:6" ht="0.75" hidden="1" customHeight="1" x14ac:dyDescent="0.25">
      <c r="A139" s="78" t="s">
        <v>23</v>
      </c>
      <c r="B139" s="72"/>
      <c r="C139" s="73"/>
      <c r="D139" s="74"/>
      <c r="E139" s="74"/>
      <c r="F139" s="75"/>
    </row>
    <row r="140" spans="1:6" ht="23.25" hidden="1" customHeight="1" x14ac:dyDescent="0.25">
      <c r="A140" s="33" t="s">
        <v>179</v>
      </c>
      <c r="B140" s="30" t="s">
        <v>24</v>
      </c>
      <c r="C140" s="31">
        <v>5.4</v>
      </c>
      <c r="D140" s="53"/>
      <c r="E140" s="53"/>
      <c r="F140" s="32">
        <f>C140*E140</f>
        <v>0</v>
      </c>
    </row>
    <row r="141" spans="1:6" ht="25.5" hidden="1" customHeight="1" x14ac:dyDescent="0.25">
      <c r="A141" s="33" t="s">
        <v>178</v>
      </c>
      <c r="B141" s="30" t="s">
        <v>24</v>
      </c>
      <c r="C141" s="77">
        <v>5.4</v>
      </c>
      <c r="D141" s="53"/>
      <c r="E141" s="53"/>
      <c r="F141" s="32">
        <f t="shared" ref="F141" si="23">C141*E141</f>
        <v>0</v>
      </c>
    </row>
    <row r="142" spans="1:6" ht="1.5" hidden="1" customHeight="1" x14ac:dyDescent="0.25">
      <c r="A142" s="58" t="s">
        <v>151</v>
      </c>
      <c r="B142" s="79"/>
      <c r="C142" s="80"/>
      <c r="D142" s="74"/>
      <c r="E142" s="74"/>
      <c r="F142" s="75"/>
    </row>
    <row r="143" spans="1:6" ht="19.5" hidden="1" customHeight="1" x14ac:dyDescent="0.25">
      <c r="A143" s="76" t="s">
        <v>65</v>
      </c>
      <c r="B143" s="30" t="s">
        <v>60</v>
      </c>
      <c r="C143" s="31">
        <v>7.5</v>
      </c>
      <c r="D143" s="53"/>
      <c r="E143" s="53"/>
      <c r="F143" s="32">
        <f>C143*E143</f>
        <v>0</v>
      </c>
    </row>
    <row r="144" spans="1:6" ht="20.25" hidden="1" customHeight="1" x14ac:dyDescent="0.25">
      <c r="A144" s="76" t="s">
        <v>64</v>
      </c>
      <c r="B144" s="30" t="s">
        <v>61</v>
      </c>
      <c r="C144" s="31">
        <v>1.4</v>
      </c>
      <c r="D144" s="53"/>
      <c r="E144" s="53"/>
      <c r="F144" s="32">
        <f>C144*E144</f>
        <v>0</v>
      </c>
    </row>
    <row r="145" spans="1:6" ht="21.75" customHeight="1" x14ac:dyDescent="0.25">
      <c r="A145" s="81" t="s">
        <v>105</v>
      </c>
      <c r="B145" s="82"/>
      <c r="C145" s="73"/>
      <c r="D145" s="74"/>
      <c r="E145" s="74"/>
      <c r="F145" s="75"/>
    </row>
    <row r="146" spans="1:6" ht="18.75" customHeight="1" x14ac:dyDescent="0.25">
      <c r="A146" s="76" t="s">
        <v>124</v>
      </c>
      <c r="B146" s="30" t="s">
        <v>11</v>
      </c>
      <c r="C146" s="31">
        <v>7.5</v>
      </c>
      <c r="D146" s="53"/>
      <c r="E146" s="53"/>
      <c r="F146" s="32">
        <f t="shared" ref="F146" si="24">C146*E146</f>
        <v>0</v>
      </c>
    </row>
    <row r="147" spans="1:6" ht="19.5" customHeight="1" x14ac:dyDescent="0.25">
      <c r="A147" s="76" t="s">
        <v>219</v>
      </c>
      <c r="B147" s="30" t="s">
        <v>11</v>
      </c>
      <c r="C147" s="31">
        <v>7.5</v>
      </c>
      <c r="D147" s="53"/>
      <c r="E147" s="53"/>
      <c r="F147" s="32">
        <f t="shared" ref="F147:F148" si="25">C147*E147</f>
        <v>0</v>
      </c>
    </row>
    <row r="148" spans="1:6" ht="18.75" customHeight="1" x14ac:dyDescent="0.25">
      <c r="A148" s="76" t="s">
        <v>220</v>
      </c>
      <c r="B148" s="30" t="s">
        <v>11</v>
      </c>
      <c r="C148" s="31">
        <v>7.5</v>
      </c>
      <c r="D148" s="53"/>
      <c r="E148" s="53"/>
      <c r="F148" s="32">
        <f t="shared" si="25"/>
        <v>0</v>
      </c>
    </row>
    <row r="149" spans="1:6" ht="21.75" customHeight="1" x14ac:dyDescent="0.25">
      <c r="A149" s="83" t="s">
        <v>106</v>
      </c>
      <c r="B149" s="72"/>
      <c r="C149" s="73"/>
      <c r="D149" s="74"/>
      <c r="E149" s="74"/>
      <c r="F149" s="75"/>
    </row>
    <row r="150" spans="1:6" ht="21.75" customHeight="1" x14ac:dyDescent="0.25">
      <c r="A150" s="76" t="s">
        <v>94</v>
      </c>
      <c r="B150" s="84" t="s">
        <v>22</v>
      </c>
      <c r="C150" s="41">
        <v>3.5</v>
      </c>
      <c r="D150" s="48"/>
      <c r="E150" s="53"/>
      <c r="F150" s="17">
        <f>C150*E150</f>
        <v>0</v>
      </c>
    </row>
    <row r="151" spans="1:6" ht="22.5" customHeight="1" x14ac:dyDescent="0.25">
      <c r="A151" s="76" t="s">
        <v>196</v>
      </c>
      <c r="B151" s="84" t="s">
        <v>22</v>
      </c>
      <c r="C151" s="41">
        <v>3.5</v>
      </c>
      <c r="D151" s="48"/>
      <c r="E151" s="53"/>
      <c r="F151" s="17">
        <f>C151*E151</f>
        <v>0</v>
      </c>
    </row>
    <row r="152" spans="1:6" ht="21.75" customHeight="1" x14ac:dyDescent="0.25">
      <c r="A152" s="76" t="s">
        <v>132</v>
      </c>
      <c r="B152" s="84" t="s">
        <v>22</v>
      </c>
      <c r="C152" s="41">
        <v>5.5</v>
      </c>
      <c r="D152" s="48"/>
      <c r="E152" s="53"/>
      <c r="F152" s="17">
        <f t="shared" ref="F152" si="26">C152*E152</f>
        <v>0</v>
      </c>
    </row>
    <row r="153" spans="1:6" ht="22.5" customHeight="1" x14ac:dyDescent="0.25">
      <c r="A153" s="76" t="s">
        <v>182</v>
      </c>
      <c r="B153" s="84" t="s">
        <v>22</v>
      </c>
      <c r="C153" s="41">
        <v>5.5</v>
      </c>
      <c r="D153" s="48"/>
      <c r="E153" s="53"/>
      <c r="F153" s="17">
        <f t="shared" ref="F153:F160" si="27">C153*E153</f>
        <v>0</v>
      </c>
    </row>
    <row r="154" spans="1:6" ht="20.25" customHeight="1" x14ac:dyDescent="0.25">
      <c r="A154" s="76" t="s">
        <v>214</v>
      </c>
      <c r="B154" s="84" t="s">
        <v>22</v>
      </c>
      <c r="C154" s="41">
        <v>7.5</v>
      </c>
      <c r="D154" s="48"/>
      <c r="E154" s="53"/>
      <c r="F154" s="17">
        <f t="shared" si="27"/>
        <v>0</v>
      </c>
    </row>
    <row r="155" spans="1:6" ht="19.5" customHeight="1" x14ac:dyDescent="0.25">
      <c r="A155" s="76" t="s">
        <v>212</v>
      </c>
      <c r="B155" s="84" t="s">
        <v>22</v>
      </c>
      <c r="C155" s="41">
        <v>6.5</v>
      </c>
      <c r="D155" s="48"/>
      <c r="E155" s="53"/>
      <c r="F155" s="17">
        <f t="shared" si="27"/>
        <v>0</v>
      </c>
    </row>
    <row r="156" spans="1:6" ht="20.25" customHeight="1" x14ac:dyDescent="0.25">
      <c r="A156" s="76" t="s">
        <v>213</v>
      </c>
      <c r="B156" s="84" t="s">
        <v>22</v>
      </c>
      <c r="C156" s="41">
        <v>6.5</v>
      </c>
      <c r="D156" s="48"/>
      <c r="E156" s="53"/>
      <c r="F156" s="17">
        <f t="shared" ref="F156" si="28">C156*E156</f>
        <v>0</v>
      </c>
    </row>
    <row r="157" spans="1:6" ht="18" customHeight="1" x14ac:dyDescent="0.25">
      <c r="A157" s="76" t="s">
        <v>146</v>
      </c>
      <c r="B157" s="84" t="s">
        <v>22</v>
      </c>
      <c r="C157" s="41">
        <v>6.5</v>
      </c>
      <c r="D157" s="48"/>
      <c r="E157" s="53"/>
      <c r="F157" s="17">
        <f t="shared" si="27"/>
        <v>0</v>
      </c>
    </row>
    <row r="158" spans="1:6" ht="18" hidden="1" customHeight="1" x14ac:dyDescent="0.25">
      <c r="A158" s="76" t="s">
        <v>145</v>
      </c>
      <c r="B158" s="84" t="s">
        <v>22</v>
      </c>
      <c r="C158" s="41">
        <v>6.5</v>
      </c>
      <c r="D158" s="48"/>
      <c r="E158" s="53"/>
      <c r="F158" s="17">
        <f t="shared" si="27"/>
        <v>0</v>
      </c>
    </row>
    <row r="159" spans="1:6" ht="17.25" hidden="1" customHeight="1" x14ac:dyDescent="0.25">
      <c r="A159" s="76" t="s">
        <v>147</v>
      </c>
      <c r="B159" s="84" t="s">
        <v>22</v>
      </c>
      <c r="C159" s="41">
        <v>12</v>
      </c>
      <c r="D159" s="48"/>
      <c r="E159" s="53"/>
      <c r="F159" s="17">
        <f t="shared" si="27"/>
        <v>0</v>
      </c>
    </row>
    <row r="160" spans="1:6" ht="18" hidden="1" customHeight="1" x14ac:dyDescent="0.25">
      <c r="A160" s="76" t="s">
        <v>144</v>
      </c>
      <c r="B160" s="84" t="s">
        <v>22</v>
      </c>
      <c r="C160" s="41">
        <v>8</v>
      </c>
      <c r="D160" s="48"/>
      <c r="E160" s="53"/>
      <c r="F160" s="17">
        <f t="shared" si="27"/>
        <v>0</v>
      </c>
    </row>
    <row r="161" spans="1:6" ht="16.5" hidden="1" customHeight="1" x14ac:dyDescent="0.25">
      <c r="A161" s="58" t="s">
        <v>91</v>
      </c>
      <c r="B161" s="59"/>
      <c r="C161" s="73"/>
      <c r="D161" s="74"/>
      <c r="E161" s="74"/>
      <c r="F161" s="75"/>
    </row>
    <row r="162" spans="1:6" ht="0.75" hidden="1" customHeight="1" x14ac:dyDescent="0.25">
      <c r="A162" s="85" t="s">
        <v>92</v>
      </c>
      <c r="B162" s="84" t="s">
        <v>22</v>
      </c>
      <c r="C162" s="77">
        <v>8</v>
      </c>
      <c r="D162" s="48"/>
      <c r="E162" s="48"/>
      <c r="F162" s="17">
        <f t="shared" ref="F162:F164" si="29">C162*E162</f>
        <v>0</v>
      </c>
    </row>
    <row r="163" spans="1:6" ht="15.75" hidden="1" customHeight="1" x14ac:dyDescent="0.25">
      <c r="A163" s="85" t="s">
        <v>93</v>
      </c>
      <c r="B163" s="84" t="s">
        <v>22</v>
      </c>
      <c r="C163" s="77">
        <v>9.5</v>
      </c>
      <c r="D163" s="48"/>
      <c r="E163" s="48"/>
      <c r="F163" s="17">
        <f t="shared" ref="F163" si="30">C163*E163</f>
        <v>0</v>
      </c>
    </row>
    <row r="164" spans="1:6" ht="18.75" hidden="1" customHeight="1" x14ac:dyDescent="0.25">
      <c r="A164" s="85" t="s">
        <v>129</v>
      </c>
      <c r="B164" s="84" t="s">
        <v>22</v>
      </c>
      <c r="C164" s="77">
        <v>10.5</v>
      </c>
      <c r="D164" s="48"/>
      <c r="E164" s="48"/>
      <c r="F164" s="17">
        <f t="shared" si="29"/>
        <v>0</v>
      </c>
    </row>
    <row r="165" spans="1:6" ht="22.15" customHeight="1" x14ac:dyDescent="0.25">
      <c r="A165" s="58" t="s">
        <v>103</v>
      </c>
      <c r="B165" s="72"/>
      <c r="C165" s="73"/>
      <c r="D165" s="74"/>
      <c r="E165" s="74"/>
      <c r="F165" s="75"/>
    </row>
    <row r="166" spans="1:6" ht="19.5" hidden="1" customHeight="1" x14ac:dyDescent="0.25">
      <c r="A166" s="86" t="s">
        <v>104</v>
      </c>
      <c r="B166" s="87" t="s">
        <v>4</v>
      </c>
      <c r="C166" s="77">
        <v>3.9</v>
      </c>
      <c r="D166" s="48"/>
      <c r="E166" s="48"/>
      <c r="F166" s="17">
        <f t="shared" ref="F166:F191" si="31">C166*E166</f>
        <v>0</v>
      </c>
    </row>
    <row r="167" spans="1:6" ht="20.100000000000001" customHeight="1" x14ac:dyDescent="0.25">
      <c r="A167" s="86" t="s">
        <v>119</v>
      </c>
      <c r="B167" s="87" t="s">
        <v>11</v>
      </c>
      <c r="C167" s="77">
        <v>3.3</v>
      </c>
      <c r="D167" s="48"/>
      <c r="E167" s="48"/>
      <c r="F167" s="17">
        <f t="shared" si="31"/>
        <v>0</v>
      </c>
    </row>
    <row r="168" spans="1:6" ht="19.5" hidden="1" customHeight="1" x14ac:dyDescent="0.25">
      <c r="A168" s="86" t="s">
        <v>88</v>
      </c>
      <c r="B168" s="87" t="s">
        <v>11</v>
      </c>
      <c r="C168" s="77">
        <v>3.3</v>
      </c>
      <c r="D168" s="48"/>
      <c r="E168" s="48"/>
      <c r="F168" s="17">
        <f t="shared" si="31"/>
        <v>0</v>
      </c>
    </row>
    <row r="169" spans="1:6" ht="20.100000000000001" customHeight="1" x14ac:dyDescent="0.25">
      <c r="A169" s="86" t="s">
        <v>183</v>
      </c>
      <c r="B169" s="87" t="s">
        <v>11</v>
      </c>
      <c r="C169" s="77">
        <v>3.3</v>
      </c>
      <c r="D169" s="48"/>
      <c r="E169" s="48"/>
      <c r="F169" s="17">
        <f t="shared" si="31"/>
        <v>0</v>
      </c>
    </row>
    <row r="170" spans="1:6" ht="15.75" customHeight="1" x14ac:dyDescent="0.25">
      <c r="A170" s="86" t="s">
        <v>177</v>
      </c>
      <c r="B170" s="87" t="s">
        <v>11</v>
      </c>
      <c r="C170" s="77">
        <v>3.3</v>
      </c>
      <c r="D170" s="53"/>
      <c r="E170" s="53"/>
      <c r="F170" s="32">
        <f t="shared" si="31"/>
        <v>0</v>
      </c>
    </row>
    <row r="171" spans="1:6" ht="19.5" customHeight="1" x14ac:dyDescent="0.25">
      <c r="A171" s="86" t="s">
        <v>88</v>
      </c>
      <c r="B171" s="87" t="s">
        <v>11</v>
      </c>
      <c r="C171" s="77">
        <v>3.3</v>
      </c>
      <c r="D171" s="53"/>
      <c r="E171" s="53"/>
      <c r="F171" s="32">
        <f t="shared" ref="F171" si="32">C171*E171</f>
        <v>0</v>
      </c>
    </row>
    <row r="172" spans="1:6" ht="0.75" customHeight="1" x14ac:dyDescent="0.25">
      <c r="A172" s="86" t="s">
        <v>75</v>
      </c>
      <c r="B172" s="88" t="s">
        <v>11</v>
      </c>
      <c r="C172" s="89">
        <v>3.3</v>
      </c>
      <c r="D172" s="53"/>
      <c r="E172" s="53"/>
      <c r="F172" s="32">
        <f t="shared" si="31"/>
        <v>0</v>
      </c>
    </row>
    <row r="173" spans="1:6" ht="12" hidden="1" customHeight="1" x14ac:dyDescent="0.25">
      <c r="A173" s="86" t="s">
        <v>134</v>
      </c>
      <c r="B173" s="88" t="s">
        <v>133</v>
      </c>
      <c r="C173" s="89">
        <v>2.9</v>
      </c>
      <c r="D173" s="53"/>
      <c r="E173" s="53"/>
      <c r="F173" s="32">
        <f t="shared" si="31"/>
        <v>0</v>
      </c>
    </row>
    <row r="174" spans="1:6" ht="24.75" hidden="1" customHeight="1" x14ac:dyDescent="0.25">
      <c r="A174" s="86" t="s">
        <v>135</v>
      </c>
      <c r="B174" s="88" t="s">
        <v>133</v>
      </c>
      <c r="C174" s="89">
        <v>2.5</v>
      </c>
      <c r="D174" s="53"/>
      <c r="E174" s="53"/>
      <c r="F174" s="32">
        <f t="shared" si="31"/>
        <v>0</v>
      </c>
    </row>
    <row r="175" spans="1:6" ht="20.100000000000001" customHeight="1" x14ac:dyDescent="0.25">
      <c r="A175" s="90" t="s">
        <v>76</v>
      </c>
      <c r="B175" s="88" t="s">
        <v>11</v>
      </c>
      <c r="C175" s="89">
        <v>3.5</v>
      </c>
      <c r="D175" s="53"/>
      <c r="E175" s="53"/>
      <c r="F175" s="32">
        <f t="shared" si="31"/>
        <v>0</v>
      </c>
    </row>
    <row r="176" spans="1:6" ht="20.100000000000001" customHeight="1" x14ac:dyDescent="0.25">
      <c r="A176" s="90" t="s">
        <v>90</v>
      </c>
      <c r="B176" s="88" t="s">
        <v>11</v>
      </c>
      <c r="C176" s="89">
        <v>3.3</v>
      </c>
      <c r="D176" s="53"/>
      <c r="E176" s="53"/>
      <c r="F176" s="32">
        <f t="shared" si="31"/>
        <v>0</v>
      </c>
    </row>
    <row r="177" spans="1:6" ht="20.100000000000001" customHeight="1" x14ac:dyDescent="0.25">
      <c r="A177" s="90" t="s">
        <v>154</v>
      </c>
      <c r="B177" s="88" t="s">
        <v>4</v>
      </c>
      <c r="C177" s="89">
        <v>5.8</v>
      </c>
      <c r="D177" s="53"/>
      <c r="E177" s="53"/>
      <c r="F177" s="32">
        <f t="shared" si="31"/>
        <v>0</v>
      </c>
    </row>
    <row r="178" spans="1:6" ht="19.5" customHeight="1" x14ac:dyDescent="0.25">
      <c r="A178" s="86" t="s">
        <v>95</v>
      </c>
      <c r="B178" s="87" t="s">
        <v>11</v>
      </c>
      <c r="C178" s="77">
        <v>3.8</v>
      </c>
      <c r="D178" s="53"/>
      <c r="E178" s="53"/>
      <c r="F178" s="32">
        <f t="shared" si="31"/>
        <v>0</v>
      </c>
    </row>
    <row r="179" spans="1:6" ht="0.75" hidden="1" customHeight="1" x14ac:dyDescent="0.25">
      <c r="A179" s="86" t="s">
        <v>130</v>
      </c>
      <c r="B179" s="87" t="s">
        <v>4</v>
      </c>
      <c r="C179" s="77">
        <v>5.5</v>
      </c>
      <c r="D179" s="53"/>
      <c r="E179" s="53"/>
      <c r="F179" s="32">
        <f t="shared" si="31"/>
        <v>0</v>
      </c>
    </row>
    <row r="180" spans="1:6" ht="19.5" hidden="1" customHeight="1" x14ac:dyDescent="0.25">
      <c r="A180" s="86" t="s">
        <v>131</v>
      </c>
      <c r="B180" s="87" t="s">
        <v>4</v>
      </c>
      <c r="C180" s="77">
        <v>5.5</v>
      </c>
      <c r="D180" s="53"/>
      <c r="E180" s="53"/>
      <c r="F180" s="32">
        <f t="shared" si="31"/>
        <v>0</v>
      </c>
    </row>
    <row r="181" spans="1:6" ht="20.100000000000001" customHeight="1" x14ac:dyDescent="0.25">
      <c r="A181" s="86" t="s">
        <v>8</v>
      </c>
      <c r="B181" s="87" t="s">
        <v>4</v>
      </c>
      <c r="C181" s="77">
        <v>3.5</v>
      </c>
      <c r="D181" s="53"/>
      <c r="E181" s="53"/>
      <c r="F181" s="32">
        <f t="shared" si="31"/>
        <v>0</v>
      </c>
    </row>
    <row r="182" spans="1:6" ht="20.100000000000001" customHeight="1" x14ac:dyDescent="0.25">
      <c r="A182" s="86" t="s">
        <v>77</v>
      </c>
      <c r="B182" s="87" t="s">
        <v>4</v>
      </c>
      <c r="C182" s="77">
        <v>3.5</v>
      </c>
      <c r="D182" s="53"/>
      <c r="E182" s="53"/>
      <c r="F182" s="32">
        <f t="shared" si="31"/>
        <v>0</v>
      </c>
    </row>
    <row r="183" spans="1:6" ht="22.15" customHeight="1" x14ac:dyDescent="0.25">
      <c r="A183" s="91" t="s">
        <v>107</v>
      </c>
      <c r="B183" s="72"/>
      <c r="C183" s="73"/>
      <c r="D183" s="74"/>
      <c r="E183" s="74"/>
      <c r="F183" s="75"/>
    </row>
    <row r="184" spans="1:6" ht="1.5" hidden="1" customHeight="1" x14ac:dyDescent="0.25">
      <c r="A184" s="86" t="s">
        <v>19</v>
      </c>
      <c r="B184" s="87" t="s">
        <v>11</v>
      </c>
      <c r="C184" s="77">
        <v>3.5</v>
      </c>
      <c r="D184" s="53"/>
      <c r="E184" s="53"/>
      <c r="F184" s="32">
        <f t="shared" si="31"/>
        <v>0</v>
      </c>
    </row>
    <row r="185" spans="1:6" ht="20.100000000000001" customHeight="1" x14ac:dyDescent="0.25">
      <c r="A185" s="86" t="s">
        <v>20</v>
      </c>
      <c r="B185" s="87" t="s">
        <v>11</v>
      </c>
      <c r="C185" s="77">
        <v>2.2999999999999998</v>
      </c>
      <c r="D185" s="53"/>
      <c r="E185" s="53"/>
      <c r="F185" s="32">
        <f t="shared" si="31"/>
        <v>0</v>
      </c>
    </row>
    <row r="186" spans="1:6" ht="19.5" customHeight="1" x14ac:dyDescent="0.25">
      <c r="A186" s="86" t="s">
        <v>69</v>
      </c>
      <c r="B186" s="92" t="s">
        <v>11</v>
      </c>
      <c r="C186" s="77">
        <v>2.2999999999999998</v>
      </c>
      <c r="D186" s="53"/>
      <c r="E186" s="53"/>
      <c r="F186" s="32">
        <f t="shared" si="31"/>
        <v>0</v>
      </c>
    </row>
    <row r="187" spans="1:6" ht="19.149999999999999" customHeight="1" x14ac:dyDescent="0.25">
      <c r="A187" s="86" t="s">
        <v>181</v>
      </c>
      <c r="B187" s="87" t="s">
        <v>11</v>
      </c>
      <c r="C187" s="77">
        <v>2</v>
      </c>
      <c r="D187" s="53"/>
      <c r="E187" s="53"/>
      <c r="F187" s="32">
        <f t="shared" si="31"/>
        <v>0</v>
      </c>
    </row>
    <row r="188" spans="1:6" ht="18.600000000000001" customHeight="1" x14ac:dyDescent="0.25">
      <c r="A188" s="86" t="s">
        <v>155</v>
      </c>
      <c r="B188" s="87" t="s">
        <v>4</v>
      </c>
      <c r="C188" s="77">
        <v>3</v>
      </c>
      <c r="D188" s="53"/>
      <c r="E188" s="53"/>
      <c r="F188" s="32">
        <f t="shared" ref="F188" si="33">C188*E188</f>
        <v>0</v>
      </c>
    </row>
    <row r="189" spans="1:6" ht="19.149999999999999" customHeight="1" x14ac:dyDescent="0.25">
      <c r="A189" s="86" t="s">
        <v>78</v>
      </c>
      <c r="B189" s="87" t="s">
        <v>4</v>
      </c>
      <c r="C189" s="77">
        <v>3</v>
      </c>
      <c r="D189" s="53"/>
      <c r="E189" s="53"/>
      <c r="F189" s="32">
        <f t="shared" si="31"/>
        <v>0</v>
      </c>
    </row>
    <row r="190" spans="1:6" ht="16.5" hidden="1" customHeight="1" x14ac:dyDescent="0.25">
      <c r="A190" s="86" t="s">
        <v>96</v>
      </c>
      <c r="B190" s="87" t="s">
        <v>11</v>
      </c>
      <c r="C190" s="77">
        <v>3</v>
      </c>
      <c r="D190" s="53"/>
      <c r="E190" s="53"/>
      <c r="F190" s="32">
        <f t="shared" si="31"/>
        <v>0</v>
      </c>
    </row>
    <row r="191" spans="1:6" ht="20.100000000000001" customHeight="1" x14ac:dyDescent="0.25">
      <c r="A191" s="131" t="s">
        <v>225</v>
      </c>
      <c r="B191" s="87" t="s">
        <v>11</v>
      </c>
      <c r="C191" s="77">
        <v>3.8</v>
      </c>
      <c r="D191" s="53"/>
      <c r="E191" s="53"/>
      <c r="F191" s="32">
        <f t="shared" si="31"/>
        <v>0</v>
      </c>
    </row>
    <row r="192" spans="1:6" ht="21" customHeight="1" x14ac:dyDescent="0.25">
      <c r="A192" s="58" t="s">
        <v>73</v>
      </c>
      <c r="B192" s="72"/>
      <c r="C192" s="73"/>
      <c r="D192" s="74"/>
      <c r="E192" s="74"/>
      <c r="F192" s="75"/>
    </row>
    <row r="193" spans="1:6" ht="0.75" hidden="1" customHeight="1" x14ac:dyDescent="0.25">
      <c r="A193" s="93" t="s">
        <v>84</v>
      </c>
      <c r="B193" s="30" t="s">
        <v>59</v>
      </c>
      <c r="C193" s="31">
        <v>10</v>
      </c>
      <c r="D193" s="53"/>
      <c r="E193" s="48"/>
      <c r="F193" s="17">
        <f t="shared" ref="F193" si="34">C193*E193</f>
        <v>0</v>
      </c>
    </row>
    <row r="194" spans="1:6" ht="19.5" hidden="1" customHeight="1" x14ac:dyDescent="0.25">
      <c r="A194" s="93" t="s">
        <v>84</v>
      </c>
      <c r="B194" s="30" t="s">
        <v>85</v>
      </c>
      <c r="C194" s="31">
        <v>12</v>
      </c>
      <c r="D194" s="53"/>
      <c r="E194" s="48"/>
      <c r="F194" s="17">
        <f t="shared" ref="F194" si="35">C194*E194</f>
        <v>0</v>
      </c>
    </row>
    <row r="195" spans="1:6" ht="19.5" hidden="1" customHeight="1" x14ac:dyDescent="0.25">
      <c r="A195" s="93" t="s">
        <v>83</v>
      </c>
      <c r="B195" s="30" t="s">
        <v>59</v>
      </c>
      <c r="C195" s="31">
        <v>10</v>
      </c>
      <c r="D195" s="53"/>
      <c r="E195" s="48"/>
      <c r="F195" s="17">
        <f t="shared" ref="F195" si="36">C195*E195</f>
        <v>0</v>
      </c>
    </row>
    <row r="196" spans="1:6" ht="19.5" hidden="1" customHeight="1" x14ac:dyDescent="0.25">
      <c r="A196" s="93" t="s">
        <v>193</v>
      </c>
      <c r="B196" s="30" t="s">
        <v>187</v>
      </c>
      <c r="C196" s="31">
        <v>9.5</v>
      </c>
      <c r="D196" s="53"/>
      <c r="E196" s="48"/>
      <c r="F196" s="17">
        <f t="shared" ref="F196:F199" si="37">C196*E196</f>
        <v>0</v>
      </c>
    </row>
    <row r="197" spans="1:6" ht="20.100000000000001" customHeight="1" x14ac:dyDescent="0.25">
      <c r="A197" s="93" t="s">
        <v>162</v>
      </c>
      <c r="B197" s="30" t="s">
        <v>192</v>
      </c>
      <c r="C197" s="31">
        <v>8.5</v>
      </c>
      <c r="D197" s="53"/>
      <c r="E197" s="48"/>
      <c r="F197" s="17">
        <f t="shared" si="37"/>
        <v>0</v>
      </c>
    </row>
    <row r="198" spans="1:6" ht="20.100000000000001" customHeight="1" x14ac:dyDescent="0.25">
      <c r="A198" s="93" t="s">
        <v>193</v>
      </c>
      <c r="B198" s="30" t="s">
        <v>163</v>
      </c>
      <c r="C198" s="31">
        <v>49</v>
      </c>
      <c r="D198" s="53"/>
      <c r="E198" s="53"/>
      <c r="F198" s="17">
        <f t="shared" si="37"/>
        <v>0</v>
      </c>
    </row>
    <row r="199" spans="1:6" ht="0.6" customHeight="1" x14ac:dyDescent="0.25">
      <c r="A199" s="93" t="s">
        <v>176</v>
      </c>
      <c r="B199" s="30" t="s">
        <v>85</v>
      </c>
      <c r="C199" s="31">
        <v>10</v>
      </c>
      <c r="D199" s="53"/>
      <c r="E199" s="53"/>
      <c r="F199" s="17">
        <f t="shared" si="37"/>
        <v>0</v>
      </c>
    </row>
    <row r="200" spans="1:6" ht="22.15" customHeight="1" thickBot="1" x14ac:dyDescent="0.3">
      <c r="A200" s="125" t="s">
        <v>6</v>
      </c>
      <c r="B200" s="126"/>
      <c r="C200" s="127"/>
      <c r="D200" s="94"/>
      <c r="E200" s="94"/>
      <c r="F200" s="95">
        <f>SUM(F12:F199)</f>
        <v>0</v>
      </c>
    </row>
    <row r="201" spans="1:6" x14ac:dyDescent="0.25">
      <c r="E201" s="99"/>
      <c r="F201" s="100"/>
    </row>
  </sheetData>
  <mergeCells count="30">
    <mergeCell ref="A200:C200"/>
    <mergeCell ref="D115:E115"/>
    <mergeCell ref="D116:E116"/>
    <mergeCell ref="D117:E117"/>
    <mergeCell ref="D118:E118"/>
    <mergeCell ref="D119:E119"/>
    <mergeCell ref="D120:E120"/>
    <mergeCell ref="D121:E121"/>
    <mergeCell ref="D133:E133"/>
    <mergeCell ref="D134:E134"/>
    <mergeCell ref="D135:E135"/>
    <mergeCell ref="D136:E136"/>
    <mergeCell ref="D122:E122"/>
    <mergeCell ref="D123:E123"/>
    <mergeCell ref="D125:E125"/>
    <mergeCell ref="D126:E126"/>
    <mergeCell ref="A1:F1"/>
    <mergeCell ref="A6:F6"/>
    <mergeCell ref="B8:C8"/>
    <mergeCell ref="B9:C9"/>
    <mergeCell ref="A7:F7"/>
    <mergeCell ref="D9:F9"/>
    <mergeCell ref="D8:F8"/>
    <mergeCell ref="D132:E132"/>
    <mergeCell ref="B58:E58"/>
    <mergeCell ref="A66:C66"/>
    <mergeCell ref="B45:E45"/>
    <mergeCell ref="D124:E124"/>
    <mergeCell ref="B55:E55"/>
    <mergeCell ref="B59:E59"/>
  </mergeCells>
  <phoneticPr fontId="0" type="noConversion"/>
  <pageMargins left="0.11811023622047245" right="0.11811023622047245" top="0" bottom="0" header="0.31496062992125984" footer="0.31496062992125984"/>
  <pageSetup paperSize="9" scale="65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cp:lastPrinted>2016-10-09T17:14:59Z</cp:lastPrinted>
  <dcterms:created xsi:type="dcterms:W3CDTF">2012-02-06T09:56:09Z</dcterms:created>
  <dcterms:modified xsi:type="dcterms:W3CDTF">2018-06-17T10:56:52Z</dcterms:modified>
</cp:coreProperties>
</file>